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35" windowWidth="20115" windowHeight="7935"/>
  </bookViews>
  <sheets>
    <sheet name="DECLARACION" sheetId="1" r:id="rId1"/>
    <sheet name="Hoja1" sheetId="2" state="hidden" r:id="rId2"/>
  </sheets>
  <definedNames>
    <definedName name="_xlnm.Print_Area" localSheetId="0">DECLARACION!$B$2:$I$76</definedName>
    <definedName name="conjunto">DECLARACION!$C$21:$C$59</definedName>
    <definedName name="conjunto1">DECLARACION!$C$21:$C$59</definedName>
  </definedNames>
  <calcPr calcId="144525"/>
</workbook>
</file>

<file path=xl/calcChain.xml><?xml version="1.0" encoding="utf-8"?>
<calcChain xmlns="http://schemas.openxmlformats.org/spreadsheetml/2006/main">
  <c r="G62" i="1" l="1"/>
  <c r="D62" i="1"/>
  <c r="R163" i="2" l="1"/>
  <c r="R155" i="2"/>
  <c r="R147" i="2"/>
  <c r="R139" i="2"/>
  <c r="R131" i="2"/>
  <c r="R123" i="2"/>
  <c r="R115" i="2"/>
  <c r="R107" i="2"/>
  <c r="R99" i="2"/>
  <c r="R91" i="2"/>
  <c r="R83" i="2"/>
  <c r="R75" i="2"/>
  <c r="R67" i="2"/>
  <c r="R59" i="2"/>
  <c r="R51" i="2"/>
  <c r="R43" i="2"/>
  <c r="R35" i="2"/>
  <c r="R27" i="2"/>
  <c r="R19" i="2"/>
  <c r="Q161" i="2"/>
  <c r="T163" i="2" s="1"/>
  <c r="Q153" i="2"/>
  <c r="T155" i="2" s="1"/>
  <c r="Q145" i="2"/>
  <c r="T147" i="2" s="1"/>
  <c r="Q137" i="2"/>
  <c r="T139" i="2" s="1"/>
  <c r="Q129" i="2"/>
  <c r="T131" i="2" s="1"/>
  <c r="Q121" i="2"/>
  <c r="T123" i="2" s="1"/>
  <c r="Q113" i="2"/>
  <c r="T115" i="2" s="1"/>
  <c r="Q105" i="2"/>
  <c r="T107" i="2" s="1"/>
  <c r="Q97" i="2"/>
  <c r="T99" i="2" s="1"/>
  <c r="Q89" i="2"/>
  <c r="T91" i="2" s="1"/>
  <c r="Q81" i="2"/>
  <c r="T83" i="2" s="1"/>
  <c r="Q73" i="2"/>
  <c r="T75" i="2" s="1"/>
  <c r="Q65" i="2"/>
  <c r="T67" i="2" s="1"/>
  <c r="Q57" i="2"/>
  <c r="T59" i="2" s="1"/>
  <c r="T62" i="2" s="1"/>
  <c r="Q49" i="2"/>
  <c r="T51" i="2" s="1"/>
  <c r="Q41" i="2"/>
  <c r="T43" i="2" s="1"/>
  <c r="T46" i="2" s="1"/>
  <c r="Q33" i="2"/>
  <c r="T35" i="2" s="1"/>
  <c r="T38" i="2" s="1"/>
  <c r="Q25" i="2"/>
  <c r="T27" i="2" s="1"/>
  <c r="T30" i="2" s="1"/>
  <c r="Q17" i="2"/>
  <c r="T19" i="2" s="1"/>
  <c r="R11" i="2"/>
  <c r="Q9" i="2"/>
  <c r="T11" i="2" s="1"/>
  <c r="T94" i="2" l="1"/>
  <c r="T102" i="2"/>
  <c r="T158" i="2"/>
  <c r="T70" i="2"/>
  <c r="T22" i="2"/>
  <c r="T166" i="2"/>
  <c r="T150" i="2"/>
  <c r="T142" i="2"/>
  <c r="T134" i="2"/>
  <c r="T126" i="2"/>
  <c r="T118" i="2"/>
  <c r="T110" i="2"/>
  <c r="T86" i="2"/>
  <c r="T78" i="2"/>
  <c r="T54" i="2"/>
  <c r="B161" i="2"/>
  <c r="B153" i="2"/>
  <c r="B145" i="2"/>
  <c r="B137" i="2"/>
  <c r="B129" i="2"/>
  <c r="B121" i="2"/>
  <c r="B113" i="2"/>
  <c r="B105" i="2"/>
  <c r="B97" i="2"/>
  <c r="B89" i="2"/>
  <c r="B81" i="2"/>
  <c r="B73" i="2"/>
  <c r="B65" i="2"/>
  <c r="B57" i="2"/>
  <c r="B49" i="2"/>
  <c r="B41" i="2"/>
  <c r="B33" i="2"/>
  <c r="B25" i="2"/>
  <c r="B17" i="2"/>
  <c r="B9" i="2"/>
  <c r="J161" i="2"/>
  <c r="J165" i="2" s="1"/>
  <c r="J153" i="2"/>
  <c r="J157" i="2" s="1"/>
  <c r="J145" i="2"/>
  <c r="J149" i="2" s="1"/>
  <c r="J137" i="2"/>
  <c r="J141" i="2" s="1"/>
  <c r="J129" i="2"/>
  <c r="J121" i="2"/>
  <c r="J125" i="2" s="1"/>
  <c r="J113" i="2"/>
  <c r="J117" i="2" s="1"/>
  <c r="J105" i="2"/>
  <c r="J109" i="2" s="1"/>
  <c r="J97" i="2"/>
  <c r="J101" i="2" s="1"/>
  <c r="J89" i="2"/>
  <c r="J93" i="2" s="1"/>
  <c r="J81" i="2"/>
  <c r="J85" i="2" s="1"/>
  <c r="J73" i="2"/>
  <c r="J77" i="2" s="1"/>
  <c r="J65" i="2"/>
  <c r="J69" i="2" s="1"/>
  <c r="J57" i="2"/>
  <c r="J49" i="2"/>
  <c r="J52" i="2" s="1"/>
  <c r="J41" i="2"/>
  <c r="J45" i="2" s="1"/>
  <c r="J33" i="2"/>
  <c r="J37" i="2" s="1"/>
  <c r="J25" i="2"/>
  <c r="J29" i="2" s="1"/>
  <c r="J17" i="2"/>
  <c r="J21" i="2" s="1"/>
  <c r="J9" i="2"/>
  <c r="J13" i="2" s="1"/>
  <c r="J133" i="2"/>
  <c r="J61" i="2"/>
  <c r="J124" i="2" l="1"/>
  <c r="J53" i="2"/>
  <c r="J19" i="2"/>
  <c r="J92" i="2"/>
  <c r="J76" i="2"/>
  <c r="J36" i="2"/>
  <c r="J20" i="2"/>
  <c r="J68" i="2"/>
  <c r="J27" i="2"/>
  <c r="J28" i="2"/>
  <c r="J163" i="2"/>
  <c r="J164" i="2"/>
  <c r="J155" i="2"/>
  <c r="J156" i="2"/>
  <c r="J147" i="2"/>
  <c r="J148" i="2"/>
  <c r="J139" i="2"/>
  <c r="J140" i="2"/>
  <c r="J131" i="2"/>
  <c r="J132" i="2"/>
  <c r="J123" i="2"/>
  <c r="L126" i="2" s="1"/>
  <c r="J115" i="2"/>
  <c r="J116" i="2"/>
  <c r="J107" i="2"/>
  <c r="J108" i="2"/>
  <c r="J99" i="2"/>
  <c r="J100" i="2"/>
  <c r="J91" i="2"/>
  <c r="J83" i="2"/>
  <c r="J84" i="2"/>
  <c r="J75" i="2"/>
  <c r="J67" i="2"/>
  <c r="J59" i="2"/>
  <c r="J60" i="2"/>
  <c r="J51" i="2"/>
  <c r="L54" i="2" s="1"/>
  <c r="J43" i="2"/>
  <c r="J44" i="2"/>
  <c r="J35" i="2"/>
  <c r="L38" i="2" s="1"/>
  <c r="J11" i="2"/>
  <c r="J12" i="2"/>
  <c r="L62" i="2" l="1"/>
  <c r="L142" i="2"/>
  <c r="L78" i="2"/>
  <c r="L70" i="2"/>
  <c r="L166" i="2"/>
  <c r="L158" i="2"/>
  <c r="L150" i="2"/>
  <c r="L134" i="2"/>
  <c r="L118" i="2"/>
  <c r="L110" i="2"/>
  <c r="L102" i="2"/>
  <c r="L94" i="2"/>
  <c r="L86" i="2"/>
  <c r="L46" i="2"/>
  <c r="L30" i="2"/>
  <c r="L22" i="2"/>
  <c r="L14" i="2"/>
  <c r="H59" i="1"/>
  <c r="H57" i="1"/>
  <c r="H55" i="1"/>
  <c r="H53" i="1"/>
  <c r="H51" i="1"/>
  <c r="H49" i="1"/>
  <c r="H47" i="1"/>
  <c r="H45" i="1"/>
  <c r="H43" i="1" l="1"/>
  <c r="H41" i="1"/>
  <c r="H39" i="1"/>
  <c r="H37" i="1"/>
  <c r="H35" i="1"/>
  <c r="H33" i="1"/>
  <c r="H31" i="1"/>
  <c r="H29" i="1"/>
  <c r="H27" i="1" l="1"/>
  <c r="T14" i="2" l="1"/>
  <c r="B29" i="2"/>
  <c r="B28" i="2" s="1"/>
  <c r="B92" i="2"/>
  <c r="D92" i="2" s="1"/>
  <c r="B93" i="2"/>
  <c r="B100" i="2"/>
  <c r="D100" i="2" s="1"/>
  <c r="B101" i="2"/>
  <c r="B116" i="2"/>
  <c r="D116" i="2" s="1"/>
  <c r="B117" i="2"/>
  <c r="B124" i="2"/>
  <c r="D124" i="2" s="1"/>
  <c r="B125" i="2"/>
  <c r="D125" i="2" s="1"/>
  <c r="B132" i="2"/>
  <c r="D132" i="2" s="1"/>
  <c r="B133" i="2"/>
  <c r="D133" i="2" s="1"/>
  <c r="B148" i="2"/>
  <c r="D148" i="2" s="1"/>
  <c r="B149" i="2"/>
  <c r="B156" i="2"/>
  <c r="D156" i="2" s="1"/>
  <c r="B157" i="2"/>
  <c r="D157" i="2" s="1"/>
  <c r="B164" i="2"/>
  <c r="D164" i="2" s="1"/>
  <c r="B165" i="2"/>
  <c r="D165" i="2" s="1"/>
  <c r="B85" i="2"/>
  <c r="B84" i="2" s="1"/>
  <c r="B77" i="2"/>
  <c r="B69" i="2"/>
  <c r="B13" i="2"/>
  <c r="B91" i="2" l="1"/>
  <c r="D91" i="2" s="1"/>
  <c r="B99" i="2"/>
  <c r="B102" i="2" s="1"/>
  <c r="B147" i="2"/>
  <c r="D147" i="2" s="1"/>
  <c r="B12" i="2"/>
  <c r="B11" i="2" s="1"/>
  <c r="B14" i="2" s="1"/>
  <c r="B115" i="2"/>
  <c r="D115" i="2" s="1"/>
  <c r="D93" i="2"/>
  <c r="B155" i="2"/>
  <c r="D155" i="2" s="1"/>
  <c r="D158" i="2" s="1"/>
  <c r="D149" i="2"/>
  <c r="D117" i="2"/>
  <c r="D99" i="2"/>
  <c r="B123" i="2"/>
  <c r="B163" i="2"/>
  <c r="B131" i="2"/>
  <c r="B141" i="2"/>
  <c r="D141" i="2" s="1"/>
  <c r="B109" i="2"/>
  <c r="D109" i="2" s="1"/>
  <c r="D101" i="2"/>
  <c r="B76" i="2"/>
  <c r="D76" i="2" s="1"/>
  <c r="D77" i="2"/>
  <c r="B60" i="2"/>
  <c r="D60" i="2" s="1"/>
  <c r="D84" i="2"/>
  <c r="B83" i="2"/>
  <c r="D69" i="2"/>
  <c r="B68" i="2"/>
  <c r="D68" i="2" s="1"/>
  <c r="B61" i="2"/>
  <c r="D61" i="2" s="1"/>
  <c r="D85" i="2"/>
  <c r="B52" i="2"/>
  <c r="D52" i="2" s="1"/>
  <c r="B53" i="2"/>
  <c r="D53" i="2" s="1"/>
  <c r="B45" i="2"/>
  <c r="D45" i="2" s="1"/>
  <c r="B37" i="2"/>
  <c r="D37" i="2" s="1"/>
  <c r="D28" i="2"/>
  <c r="B27" i="2"/>
  <c r="D29" i="2"/>
  <c r="B21" i="2"/>
  <c r="D21" i="2" s="1"/>
  <c r="B76" i="1"/>
  <c r="D102" i="2" l="1"/>
  <c r="B94" i="2"/>
  <c r="B118" i="2"/>
  <c r="B150" i="2"/>
  <c r="D118" i="2"/>
  <c r="B67" i="2"/>
  <c r="D67" i="2" s="1"/>
  <c r="D70" i="2" s="1"/>
  <c r="D94" i="2"/>
  <c r="B158" i="2"/>
  <c r="D150" i="2"/>
  <c r="B134" i="2"/>
  <c r="D131" i="2"/>
  <c r="D134" i="2" s="1"/>
  <c r="D163" i="2"/>
  <c r="D166" i="2" s="1"/>
  <c r="B166" i="2"/>
  <c r="B108" i="2"/>
  <c r="D108" i="2" s="1"/>
  <c r="D123" i="2"/>
  <c r="D126" i="2" s="1"/>
  <c r="B126" i="2"/>
  <c r="B140" i="2"/>
  <c r="D140" i="2" s="1"/>
  <c r="B86" i="2"/>
  <c r="D83" i="2"/>
  <c r="D86" i="2" s="1"/>
  <c r="B75" i="2"/>
  <c r="B59" i="2"/>
  <c r="B20" i="2"/>
  <c r="D20" i="2" s="1"/>
  <c r="B51" i="2"/>
  <c r="B44" i="2"/>
  <c r="D44" i="2" s="1"/>
  <c r="B36" i="2"/>
  <c r="D36" i="2" s="1"/>
  <c r="B30" i="2"/>
  <c r="D27" i="2"/>
  <c r="D30" i="2" s="1"/>
  <c r="H25" i="1" s="1"/>
  <c r="D13" i="2"/>
  <c r="D11" i="2"/>
  <c r="B139" i="2" l="1"/>
  <c r="B142" i="2" s="1"/>
  <c r="B70" i="2"/>
  <c r="B19" i="2"/>
  <c r="D19" i="2" s="1"/>
  <c r="D22" i="2" s="1"/>
  <c r="H23" i="1" s="1"/>
  <c r="B107" i="2"/>
  <c r="B62" i="2"/>
  <c r="D59" i="2"/>
  <c r="D62" i="2" s="1"/>
  <c r="B78" i="2"/>
  <c r="D75" i="2"/>
  <c r="D78" i="2" s="1"/>
  <c r="B54" i="2"/>
  <c r="D51" i="2"/>
  <c r="D54" i="2" s="1"/>
  <c r="B43" i="2"/>
  <c r="B35" i="2"/>
  <c r="D12" i="2"/>
  <c r="D14" i="2" s="1"/>
  <c r="H21" i="1" s="1"/>
  <c r="B22" i="2" l="1"/>
  <c r="D139" i="2"/>
  <c r="D142" i="2" s="1"/>
  <c r="B110" i="2"/>
  <c r="D107" i="2"/>
  <c r="D110" i="2" s="1"/>
  <c r="B46" i="2"/>
  <c r="D43" i="2"/>
  <c r="D46" i="2" s="1"/>
  <c r="B38" i="2"/>
  <c r="D35" i="2"/>
  <c r="D38" i="2" s="1"/>
</calcChain>
</file>

<file path=xl/comments1.xml><?xml version="1.0" encoding="utf-8"?>
<comments xmlns="http://schemas.openxmlformats.org/spreadsheetml/2006/main">
  <authors>
    <author>Marcelo Pricoli</author>
  </authors>
  <commentList>
    <comment ref="H21" authorId="0">
      <text>
        <r>
          <rPr>
            <b/>
            <sz val="9"/>
            <color indexed="81"/>
            <rFont val="Tahoma"/>
            <family val="2"/>
          </rPr>
          <t>ATENCION: NO MODIFIQUE ESTA CELDA - ANULARA EL TRAMITE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3" authorId="0">
      <text>
        <r>
          <rPr>
            <b/>
            <sz val="9"/>
            <color indexed="81"/>
            <rFont val="Tahoma"/>
            <family val="2"/>
          </rPr>
          <t>ATENCION: NO MODIFIQUE ESTA CELDA - ANULARA EL TRAMITE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5" authorId="0">
      <text>
        <r>
          <rPr>
            <b/>
            <sz val="9"/>
            <color indexed="81"/>
            <rFont val="Tahoma"/>
            <family val="2"/>
          </rPr>
          <t>ATENCION: NO MODIFIQUE ESTA CELDA - ANULARA EL TRAMITE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7" authorId="0">
      <text>
        <r>
          <rPr>
            <b/>
            <sz val="9"/>
            <color indexed="81"/>
            <rFont val="Tahoma"/>
            <family val="2"/>
          </rPr>
          <t>ATENCION: NO MODIFIQUE ESTA CELDA - ANULARA EL TRAMITE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9" authorId="0">
      <text>
        <r>
          <rPr>
            <b/>
            <sz val="9"/>
            <color indexed="81"/>
            <rFont val="Tahoma"/>
            <family val="2"/>
          </rPr>
          <t>ATENCION: NO MODIFIQUE ESTA CELDA - ANULARA EL TRAMITE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31" authorId="0">
      <text>
        <r>
          <rPr>
            <b/>
            <sz val="9"/>
            <color indexed="81"/>
            <rFont val="Tahoma"/>
            <family val="2"/>
          </rPr>
          <t>ATENCION: NO MODIFIQUE ESTA CELDA - ANULARA EL TRAMITE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33" authorId="0">
      <text>
        <r>
          <rPr>
            <b/>
            <sz val="9"/>
            <color indexed="81"/>
            <rFont val="Tahoma"/>
            <family val="2"/>
          </rPr>
          <t>ATENCION: NO MODIFIQUE ESTA CELDA - ANULARA EL TRAMITE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35" authorId="0">
      <text>
        <r>
          <rPr>
            <b/>
            <sz val="9"/>
            <color indexed="81"/>
            <rFont val="Tahoma"/>
            <family val="2"/>
          </rPr>
          <t>ATENCION: NO MODIFIQUE ESTA CELDA - ANULARA EL TRAMITE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37" authorId="0">
      <text>
        <r>
          <rPr>
            <b/>
            <sz val="9"/>
            <color indexed="81"/>
            <rFont val="Tahoma"/>
            <family val="2"/>
          </rPr>
          <t>ATENCION: NO MODIFIQUE ESTA CELDA - ANULARA EL TRAMITE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39" authorId="0">
      <text>
        <r>
          <rPr>
            <b/>
            <sz val="9"/>
            <color indexed="81"/>
            <rFont val="Tahoma"/>
            <family val="2"/>
          </rPr>
          <t>ATENCION: NO MODIFIQUE ESTA CELDA - ANULARA EL TRAMITE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41" authorId="0">
      <text>
        <r>
          <rPr>
            <b/>
            <sz val="9"/>
            <color indexed="81"/>
            <rFont val="Tahoma"/>
            <family val="2"/>
          </rPr>
          <t>ATENCION: NO MODIFIQUE ESTA CELDA - ANULARA EL TRAMITE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43" authorId="0">
      <text>
        <r>
          <rPr>
            <b/>
            <sz val="9"/>
            <color indexed="81"/>
            <rFont val="Tahoma"/>
            <family val="2"/>
          </rPr>
          <t>ATENCION: NO MODIFIQUE ESTA CELDA - ANULARA EL TRAMITE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45" authorId="0">
      <text>
        <r>
          <rPr>
            <b/>
            <sz val="9"/>
            <color indexed="81"/>
            <rFont val="Tahoma"/>
            <family val="2"/>
          </rPr>
          <t>ATENCION: NO MODIFIQUE ESTA CELDA - ANULARA EL TRAMITE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47" authorId="0">
      <text>
        <r>
          <rPr>
            <b/>
            <sz val="9"/>
            <color indexed="81"/>
            <rFont val="Tahoma"/>
            <family val="2"/>
          </rPr>
          <t>ATENCION: NO MODIFIQUE ESTA CELDA - ANULARA EL TRAMITE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49" authorId="0">
      <text>
        <r>
          <rPr>
            <b/>
            <sz val="9"/>
            <color indexed="81"/>
            <rFont val="Tahoma"/>
            <family val="2"/>
          </rPr>
          <t>ATENCION: NO MODIFIQUE ESTA CELDA - ANULARA EL TRAMITE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51" authorId="0">
      <text>
        <r>
          <rPr>
            <b/>
            <sz val="9"/>
            <color indexed="81"/>
            <rFont val="Tahoma"/>
            <family val="2"/>
          </rPr>
          <t>ATENCION: NO MODIFIQUE ESTA CELDA - ANULARA EL TRAMITE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53" authorId="0">
      <text>
        <r>
          <rPr>
            <b/>
            <sz val="9"/>
            <color indexed="81"/>
            <rFont val="Tahoma"/>
            <family val="2"/>
          </rPr>
          <t>ATENCION: NO MODIFIQUE ESTA CELDA - ANULARA EL TRAMITE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55" authorId="0">
      <text>
        <r>
          <rPr>
            <b/>
            <sz val="9"/>
            <color indexed="81"/>
            <rFont val="Tahoma"/>
            <family val="2"/>
          </rPr>
          <t>ATENCION: NO MODIFIQUE ESTA CELDA - ANULARA EL TRAMITE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57" authorId="0">
      <text>
        <r>
          <rPr>
            <b/>
            <sz val="9"/>
            <color indexed="81"/>
            <rFont val="Tahoma"/>
            <family val="2"/>
          </rPr>
          <t>ATENCION: NO MODIFIQUE ESTA CELDA - ANULARA EL TRAMITE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59" authorId="0">
      <text>
        <r>
          <rPr>
            <b/>
            <sz val="9"/>
            <color indexed="81"/>
            <rFont val="Tahoma"/>
            <family val="2"/>
          </rPr>
          <t>ATENCION: NO MODIFIQUE ESTA CELDA - ANULARA EL TRAMITE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<sst xmlns="http://schemas.openxmlformats.org/spreadsheetml/2006/main" count="263" uniqueCount="48">
  <si>
    <t>Nº</t>
  </si>
  <si>
    <t>Ubicación</t>
  </si>
  <si>
    <t>Motivo</t>
  </si>
  <si>
    <t>Monto(UR)</t>
  </si>
  <si>
    <t>Nombre de la Empresa remitente</t>
  </si>
  <si>
    <t>Domicilio:</t>
  </si>
  <si>
    <t>Nombres y Apellidos del declarante:</t>
  </si>
  <si>
    <t>Fecha:</t>
  </si>
  <si>
    <t>Documento:</t>
  </si>
  <si>
    <t>Total</t>
  </si>
  <si>
    <t>Banderas</t>
  </si>
  <si>
    <t>Referencia</t>
  </si>
  <si>
    <t>METROS</t>
  </si>
  <si>
    <t>Descomposicion</t>
  </si>
  <si>
    <t>CALCULOS</t>
  </si>
  <si>
    <t>COTIZACION</t>
  </si>
  <si>
    <t>CARTELERIA</t>
  </si>
  <si>
    <t>BANDERAS</t>
  </si>
  <si>
    <t>ENTRE 0 Y 5</t>
  </si>
  <si>
    <t xml:space="preserve">   </t>
  </si>
  <si>
    <t>entre 0 y 10</t>
  </si>
  <si>
    <t>entre 10 y 20</t>
  </si>
  <si>
    <t>mas de 20</t>
  </si>
  <si>
    <t>AP1 - AP2</t>
  </si>
  <si>
    <t>(Aparato Proyeccion Propio en Sede)AP1</t>
  </si>
  <si>
    <t>(Aparato Proyeccion Propio fuera de sede)AP2</t>
  </si>
  <si>
    <t>Mts./Cant.</t>
  </si>
  <si>
    <t>cant.</t>
  </si>
  <si>
    <t xml:space="preserve"> </t>
  </si>
  <si>
    <t>cantidad</t>
  </si>
  <si>
    <t>mas de  5 Y hasta 10</t>
  </si>
  <si>
    <t>mas de 10</t>
  </si>
  <si>
    <t>Nº Ùnico:</t>
  </si>
  <si>
    <t>Declaro Bajo Juramento, que hemos colocado en el Departamento de Rìo Negro, los siguiente carteles:</t>
  </si>
  <si>
    <t>Cartelerìa</t>
  </si>
  <si>
    <t>Aparato de proyecciòn propio</t>
  </si>
  <si>
    <t>Aparato de proyecciòn fuera</t>
  </si>
  <si>
    <t>El que suscribe</t>
  </si>
  <si>
    <t>Doc.Id.:</t>
  </si>
  <si>
    <t>asume  las Responsabilidades que se originen por la presente Declaraciòn Jurada, declarando conocer expresamentelas Normas Legales Vigentes que</t>
  </si>
  <si>
    <t>rigen la materia.</t>
  </si>
  <si>
    <t>ADVERTENCIA:</t>
  </si>
  <si>
    <t xml:space="preserve">De constatarse por la Intendencia de Rìo Negro, que los datos declarados no son corrrectos, sin perjuicio de las Sanciones Penales que </t>
  </si>
  <si>
    <t>correspondan, se realizarán las reliquidaciones con los recargos correpondientes.</t>
  </si>
  <si>
    <t>castigado con tres a veinticuatro meses de prisión."</t>
  </si>
  <si>
    <t>"Art.293 Codigo Penal: FALSIFICACION IDEOLOGICA POR UN PARTICULAR: el que con motivo del otorgamiento o formalización de un documento</t>
  </si>
  <si>
    <t xml:space="preserve">público, ante un funcionario público, prestase una Declaración falsa sobre su identidad o estado, o cualquier otra circunstancia de hecho, será </t>
  </si>
  <si>
    <t>De acuerdo al  Art.:64 - seccòn II del Presupuesto Departamental vigente Año 2021-2025 ,  referente al impuesto sobre Propaganda y Avisos: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</si>
</sst>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3" tint="-0.499984740745262"/>
      <name val="Calibri"/>
      <family val="2"/>
      <scheme val="minor"/>
    </font>
    <font>
      <b/>
      <sz val="11"/>
      <color theme="1"/>
      <name val="Arial Black"/>
      <family val="2"/>
    </font>
    <font>
      <b/>
      <sz val="11"/>
      <color theme="3"/>
      <name val="Calibri"/>
      <family val="2"/>
      <scheme val="minor"/>
    </font>
    <font>
      <b/>
      <sz val="11"/>
      <color theme="3"/>
      <name val="Arial Black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399975585192419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8" xfId="0" applyBorder="1"/>
    <xf numFmtId="0" fontId="0" fillId="2" borderId="0" xfId="0" applyFill="1" applyBorder="1"/>
    <xf numFmtId="0" fontId="0" fillId="0" borderId="4" xfId="0" applyFill="1" applyBorder="1"/>
    <xf numFmtId="0" fontId="0" fillId="0" borderId="0" xfId="0" applyFill="1" applyBorder="1"/>
    <xf numFmtId="4" fontId="0" fillId="0" borderId="0" xfId="0" applyNumberFormat="1" applyFill="1" applyBorder="1"/>
    <xf numFmtId="0" fontId="0" fillId="0" borderId="5" xfId="0" applyFill="1" applyBorder="1"/>
    <xf numFmtId="0" fontId="0" fillId="0" borderId="0" xfId="0" applyFill="1"/>
    <xf numFmtId="0" fontId="0" fillId="0" borderId="0" xfId="0" applyBorder="1" applyAlignment="1">
      <alignment horizontal="left"/>
    </xf>
    <xf numFmtId="0" fontId="1" fillId="0" borderId="0" xfId="0" applyFont="1" applyBorder="1"/>
    <xf numFmtId="0" fontId="0" fillId="0" borderId="10" xfId="0" applyFill="1" applyBorder="1"/>
    <xf numFmtId="0" fontId="0" fillId="0" borderId="10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1" xfId="0" applyBorder="1"/>
    <xf numFmtId="0" fontId="0" fillId="0" borderId="11" xfId="0" applyFill="1" applyBorder="1"/>
    <xf numFmtId="0" fontId="0" fillId="0" borderId="10" xfId="0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0" borderId="7" xfId="0" applyFill="1" applyBorder="1"/>
    <xf numFmtId="4" fontId="0" fillId="0" borderId="7" xfId="0" applyNumberFormat="1" applyFill="1" applyBorder="1"/>
    <xf numFmtId="0" fontId="1" fillId="3" borderId="9" xfId="0" applyFont="1" applyFill="1" applyBorder="1" applyAlignment="1">
      <alignment horizontal="center"/>
    </xf>
    <xf numFmtId="0" fontId="0" fillId="0" borderId="12" xfId="0" applyFill="1" applyBorder="1" applyAlignment="1">
      <alignment horizontal="right"/>
    </xf>
    <xf numFmtId="0" fontId="0" fillId="0" borderId="12" xfId="0" applyFill="1" applyBorder="1"/>
    <xf numFmtId="4" fontId="2" fillId="0" borderId="0" xfId="0" applyNumberFormat="1" applyFont="1" applyFill="1" applyBorder="1" applyAlignment="1">
      <alignment horizontal="center"/>
    </xf>
    <xf numFmtId="22" fontId="0" fillId="0" borderId="6" xfId="0" applyNumberFormat="1" applyFill="1" applyBorder="1"/>
    <xf numFmtId="0" fontId="0" fillId="4" borderId="10" xfId="0" applyFill="1" applyBorder="1" applyProtection="1">
      <protection locked="0"/>
    </xf>
    <xf numFmtId="4" fontId="0" fillId="4" borderId="10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4" fontId="0" fillId="4" borderId="11" xfId="0" applyNumberFormat="1" applyFill="1" applyBorder="1" applyProtection="1">
      <protection locked="0"/>
    </xf>
    <xf numFmtId="0" fontId="1" fillId="4" borderId="0" xfId="0" applyFont="1" applyFill="1" applyBorder="1" applyProtection="1">
      <protection locked="0"/>
    </xf>
    <xf numFmtId="0" fontId="0" fillId="0" borderId="0" xfId="0" applyFill="1" applyBorder="1" applyAlignment="1">
      <alignment horizontal="right"/>
    </xf>
    <xf numFmtId="4" fontId="5" fillId="0" borderId="12" xfId="0" applyNumberFormat="1" applyFont="1" applyFill="1" applyBorder="1"/>
    <xf numFmtId="22" fontId="0" fillId="0" borderId="7" xfId="0" applyNumberFormat="1" applyFill="1" applyBorder="1"/>
    <xf numFmtId="0" fontId="0" fillId="0" borderId="12" xfId="0" applyBorder="1"/>
    <xf numFmtId="0" fontId="0" fillId="0" borderId="13" xfId="0" applyBorder="1"/>
    <xf numFmtId="0" fontId="6" fillId="0" borderId="14" xfId="0" applyFont="1" applyBorder="1" applyAlignment="1">
      <alignment horizontal="center"/>
    </xf>
    <xf numFmtId="0" fontId="0" fillId="0" borderId="15" xfId="0" applyFill="1" applyBorder="1"/>
    <xf numFmtId="0" fontId="0" fillId="0" borderId="17" xfId="0" applyFill="1" applyBorder="1"/>
    <xf numFmtId="0" fontId="6" fillId="0" borderId="14" xfId="0" applyFont="1" applyFill="1" applyBorder="1" applyAlignment="1">
      <alignment horizontal="center"/>
    </xf>
    <xf numFmtId="0" fontId="1" fillId="3" borderId="9" xfId="0" applyFont="1" applyFill="1" applyBorder="1"/>
    <xf numFmtId="0" fontId="0" fillId="0" borderId="0" xfId="0" applyAlignment="1">
      <alignment horizontal="right"/>
    </xf>
    <xf numFmtId="0" fontId="1" fillId="0" borderId="19" xfId="0" applyFont="1" applyFill="1" applyBorder="1"/>
    <xf numFmtId="0" fontId="1" fillId="0" borderId="0" xfId="0" applyFont="1" applyFill="1" applyBorder="1"/>
    <xf numFmtId="0" fontId="7" fillId="0" borderId="0" xfId="0" applyFont="1"/>
    <xf numFmtId="0" fontId="8" fillId="0" borderId="0" xfId="0" applyFont="1"/>
    <xf numFmtId="0" fontId="1" fillId="0" borderId="18" xfId="0" applyFont="1" applyFill="1" applyBorder="1"/>
    <xf numFmtId="0" fontId="1" fillId="0" borderId="20" xfId="0" applyFont="1" applyFill="1" applyBorder="1"/>
    <xf numFmtId="0" fontId="1" fillId="3" borderId="18" xfId="0" applyFont="1" applyFill="1" applyBorder="1"/>
    <xf numFmtId="0" fontId="1" fillId="3" borderId="19" xfId="0" applyFont="1" applyFill="1" applyBorder="1"/>
    <xf numFmtId="0" fontId="1" fillId="3" borderId="20" xfId="0" applyFont="1" applyFill="1" applyBorder="1"/>
    <xf numFmtId="0" fontId="0" fillId="5" borderId="0" xfId="0" applyFill="1"/>
    <xf numFmtId="0" fontId="6" fillId="4" borderId="15" xfId="0" applyFont="1" applyFill="1" applyBorder="1" applyProtection="1">
      <protection locked="0"/>
    </xf>
    <xf numFmtId="0" fontId="6" fillId="0" borderId="15" xfId="0" applyFont="1" applyFill="1" applyBorder="1" applyProtection="1">
      <protection locked="0"/>
    </xf>
    <xf numFmtId="0" fontId="0" fillId="4" borderId="19" xfId="0" applyFill="1" applyBorder="1" applyProtection="1">
      <protection locked="0"/>
    </xf>
    <xf numFmtId="0" fontId="0" fillId="0" borderId="19" xfId="0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0" fillId="6" borderId="0" xfId="0" applyFill="1"/>
    <xf numFmtId="0" fontId="1" fillId="3" borderId="21" xfId="0" applyFont="1" applyFill="1" applyBorder="1" applyAlignment="1">
      <alignment horizontal="center"/>
    </xf>
    <xf numFmtId="0" fontId="0" fillId="0" borderId="14" xfId="0" applyFill="1" applyBorder="1"/>
    <xf numFmtId="0" fontId="0" fillId="0" borderId="22" xfId="0" applyBorder="1"/>
    <xf numFmtId="0" fontId="0" fillId="0" borderId="6" xfId="0" applyBorder="1"/>
    <xf numFmtId="0" fontId="0" fillId="0" borderId="7" xfId="0" applyBorder="1"/>
    <xf numFmtId="0" fontId="0" fillId="0" borderId="0" xfId="0" applyBorder="1" applyAlignment="1">
      <alignment horizontal="right"/>
    </xf>
    <xf numFmtId="4" fontId="1" fillId="3" borderId="9" xfId="0" applyNumberFormat="1" applyFont="1" applyFill="1" applyBorder="1"/>
    <xf numFmtId="0" fontId="0" fillId="2" borderId="0" xfId="0" applyFill="1"/>
    <xf numFmtId="4" fontId="1" fillId="0" borderId="0" xfId="0" applyNumberFormat="1" applyFont="1" applyFill="1" applyBorder="1"/>
    <xf numFmtId="0" fontId="0" fillId="3" borderId="9" xfId="0" applyFill="1" applyBorder="1"/>
    <xf numFmtId="0" fontId="1" fillId="0" borderId="9" xfId="0" applyFont="1" applyFill="1" applyBorder="1"/>
    <xf numFmtId="4" fontId="2" fillId="0" borderId="9" xfId="0" applyNumberFormat="1" applyFont="1" applyFill="1" applyBorder="1" applyAlignment="1">
      <alignment horizontal="left"/>
    </xf>
    <xf numFmtId="0" fontId="1" fillId="0" borderId="0" xfId="0" applyFont="1" applyFill="1" applyBorder="1" applyProtection="1">
      <protection locked="0"/>
    </xf>
    <xf numFmtId="0" fontId="0" fillId="0" borderId="6" xfId="0" applyFill="1" applyBorder="1"/>
    <xf numFmtId="0" fontId="0" fillId="0" borderId="8" xfId="0" applyFill="1" applyBorder="1"/>
    <xf numFmtId="0" fontId="0" fillId="0" borderId="9" xfId="0" applyBorder="1"/>
    <xf numFmtId="0" fontId="7" fillId="0" borderId="0" xfId="0" applyFont="1" applyFill="1" applyBorder="1"/>
    <xf numFmtId="0" fontId="7" fillId="6" borderId="0" xfId="0" applyFont="1" applyFill="1"/>
    <xf numFmtId="0" fontId="6" fillId="0" borderId="16" xfId="0" applyFont="1" applyFill="1" applyBorder="1" applyAlignment="1">
      <alignment horizontal="center"/>
    </xf>
    <xf numFmtId="4" fontId="5" fillId="0" borderId="0" xfId="0" applyNumberFormat="1" applyFont="1" applyFill="1" applyBorder="1"/>
    <xf numFmtId="0" fontId="1" fillId="0" borderId="0" xfId="0" applyFont="1" applyFill="1" applyBorder="1" applyAlignment="1">
      <alignment horizontal="right"/>
    </xf>
    <xf numFmtId="0" fontId="0" fillId="0" borderId="21" xfId="0" applyBorder="1"/>
    <xf numFmtId="0" fontId="0" fillId="7" borderId="12" xfId="0" applyFill="1" applyBorder="1"/>
    <xf numFmtId="4" fontId="5" fillId="0" borderId="13" xfId="0" applyNumberFormat="1" applyFont="1" applyFill="1" applyBorder="1"/>
    <xf numFmtId="0" fontId="0" fillId="0" borderId="14" xfId="0" applyBorder="1"/>
    <xf numFmtId="4" fontId="5" fillId="0" borderId="15" xfId="0" applyNumberFormat="1" applyFont="1" applyFill="1" applyBorder="1"/>
    <xf numFmtId="0" fontId="1" fillId="0" borderId="14" xfId="0" applyFont="1" applyFill="1" applyBorder="1"/>
    <xf numFmtId="4" fontId="0" fillId="0" borderId="15" xfId="0" applyNumberFormat="1" applyFill="1" applyBorder="1"/>
    <xf numFmtId="0" fontId="0" fillId="0" borderId="16" xfId="0" applyFill="1" applyBorder="1"/>
    <xf numFmtId="0" fontId="1" fillId="0" borderId="10" xfId="0" applyFont="1" applyFill="1" applyBorder="1"/>
    <xf numFmtId="0" fontId="0" fillId="7" borderId="12" xfId="0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371475</xdr:colOff>
      <xdr:row>2</xdr:row>
      <xdr:rowOff>114300</xdr:rowOff>
    </xdr:from>
    <xdr:to>
      <xdr:col>6</xdr:col>
      <xdr:colOff>1286713</xdr:colOff>
      <xdr:row>4</xdr:row>
      <xdr:rowOff>114353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504825"/>
          <a:ext cx="6001588" cy="381053"/>
        </a:xfrm>
        <a:prstGeom prst="rect">
          <a:avLst/>
        </a:prstGeom>
      </xdr:spPr>
    </xdr:pic>
    <xdr:clientData/>
  </xdr:twoCellAnchor>
  <xdr:twoCellAnchor editAs="oneCell">
    <xdr:from>
      <xdr:col>7</xdr:col>
      <xdr:colOff>809625</xdr:colOff>
      <xdr:row>1</xdr:row>
      <xdr:rowOff>85725</xdr:rowOff>
    </xdr:from>
    <xdr:to>
      <xdr:col>8</xdr:col>
      <xdr:colOff>674644</xdr:colOff>
      <xdr:row>5</xdr:row>
      <xdr:rowOff>162470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06150" y="285750"/>
          <a:ext cx="779419" cy="838745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</xdr:colOff>
      <xdr:row>1</xdr:row>
      <xdr:rowOff>47625</xdr:rowOff>
    </xdr:from>
    <xdr:to>
      <xdr:col>1</xdr:col>
      <xdr:colOff>846094</xdr:colOff>
      <xdr:row>5</xdr:row>
      <xdr:rowOff>124370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247650"/>
          <a:ext cx="779419" cy="8387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B1:J92"/>
  <sheetViews>
    <sheetView showGridLines="0" showRowColHeaders="0" tabSelected="1" zoomScaleNormal="100" workbookViewId="0">
      <selection activeCell="D9" sqref="D9"/>
    </sheetView>
  </sheetViews>
  <sheetFormatPr baseColWidth="10" defaultRowHeight="15" x14ac:dyDescent="0.25"/>
  <cols>
    <col min="1" max="1" width="3.5703125" customWidth="1"/>
    <col min="2" max="2" width="15.85546875" customWidth="1"/>
    <col min="3" max="3" width="14" customWidth="1"/>
    <col min="4" max="4" width="23" customWidth="1"/>
    <col min="5" max="5" width="42.85546875" customWidth="1"/>
    <col min="6" max="6" width="10.42578125" customWidth="1"/>
    <col min="7" max="7" width="44.7109375" customWidth="1"/>
    <col min="8" max="8" width="13.7109375" bestFit="1" customWidth="1"/>
    <col min="9" max="9" width="12.28515625" customWidth="1"/>
  </cols>
  <sheetData>
    <row r="1" spans="2:9" ht="15.75" thickBot="1" x14ac:dyDescent="0.3"/>
    <row r="2" spans="2:9" x14ac:dyDescent="0.25">
      <c r="B2" s="22"/>
      <c r="C2" s="23"/>
      <c r="D2" s="23"/>
      <c r="E2" s="23"/>
      <c r="F2" s="23"/>
      <c r="G2" s="23"/>
      <c r="H2" s="23"/>
      <c r="I2" s="24"/>
    </row>
    <row r="3" spans="2:9" x14ac:dyDescent="0.25">
      <c r="B3" s="25"/>
      <c r="C3" s="8"/>
      <c r="D3" s="8"/>
      <c r="E3" s="8"/>
      <c r="F3" s="8"/>
      <c r="G3" s="8"/>
      <c r="H3" s="8"/>
      <c r="I3" s="26"/>
    </row>
    <row r="4" spans="2:9" x14ac:dyDescent="0.25">
      <c r="B4" s="25"/>
      <c r="C4" s="8"/>
      <c r="D4" s="8"/>
      <c r="E4" s="8"/>
      <c r="F4" s="8"/>
      <c r="G4" s="8"/>
      <c r="H4" s="8"/>
      <c r="I4" s="26"/>
    </row>
    <row r="5" spans="2:9" x14ac:dyDescent="0.25">
      <c r="B5" s="25"/>
      <c r="C5" s="8"/>
      <c r="D5" s="8"/>
      <c r="E5" s="8"/>
      <c r="F5" s="8"/>
      <c r="G5" s="8"/>
      <c r="H5" s="8"/>
      <c r="I5" s="26"/>
    </row>
    <row r="6" spans="2:9" x14ac:dyDescent="0.25">
      <c r="B6" s="25"/>
      <c r="C6" s="8"/>
      <c r="D6" s="8"/>
      <c r="E6" s="8"/>
      <c r="F6" s="8"/>
      <c r="G6" s="8"/>
      <c r="H6" s="8"/>
      <c r="I6" s="26"/>
    </row>
    <row r="7" spans="2:9" ht="6.75" customHeight="1" thickBot="1" x14ac:dyDescent="0.3">
      <c r="B7" s="4"/>
      <c r="C7" s="5"/>
      <c r="D7" s="5"/>
      <c r="E7" s="5"/>
      <c r="F7" s="5"/>
      <c r="G7" s="5"/>
      <c r="H7" s="5"/>
      <c r="I7" s="6"/>
    </row>
    <row r="8" spans="2:9" x14ac:dyDescent="0.25">
      <c r="B8" s="1"/>
      <c r="C8" s="2"/>
      <c r="D8" s="2"/>
      <c r="E8" s="2"/>
      <c r="F8" s="2"/>
      <c r="G8" s="2"/>
      <c r="H8" s="2"/>
      <c r="I8" s="3"/>
    </row>
    <row r="9" spans="2:9" x14ac:dyDescent="0.25">
      <c r="B9" s="4"/>
      <c r="C9" s="14" t="s">
        <v>32</v>
      </c>
      <c r="D9" s="38"/>
      <c r="E9" s="5"/>
      <c r="F9" s="5"/>
      <c r="G9" s="78"/>
      <c r="H9" s="38"/>
      <c r="I9" s="6"/>
    </row>
    <row r="10" spans="2:9" x14ac:dyDescent="0.25">
      <c r="B10" s="4"/>
      <c r="C10" s="5"/>
      <c r="D10" s="5"/>
      <c r="E10" s="5"/>
      <c r="F10" s="5"/>
      <c r="G10" s="5"/>
      <c r="I10" s="6"/>
    </row>
    <row r="11" spans="2:9" x14ac:dyDescent="0.25">
      <c r="B11" s="4"/>
      <c r="C11" s="5" t="s">
        <v>47</v>
      </c>
      <c r="D11" s="5"/>
      <c r="E11" s="5"/>
      <c r="F11" s="5"/>
      <c r="G11" s="5"/>
      <c r="I11" s="6"/>
    </row>
    <row r="12" spans="2:9" x14ac:dyDescent="0.25">
      <c r="B12" s="4"/>
      <c r="C12" s="15" t="s">
        <v>33</v>
      </c>
      <c r="D12" s="5"/>
      <c r="E12" s="5"/>
      <c r="F12" s="5"/>
      <c r="G12" s="5"/>
      <c r="I12" s="6"/>
    </row>
    <row r="13" spans="2:9" x14ac:dyDescent="0.25">
      <c r="B13" s="4"/>
      <c r="C13" s="66" t="s">
        <v>11</v>
      </c>
      <c r="D13" s="42"/>
      <c r="E13" s="43"/>
      <c r="F13" s="5"/>
      <c r="G13" s="5"/>
      <c r="H13" s="5"/>
      <c r="I13" s="6"/>
    </row>
    <row r="14" spans="2:9" ht="18.75" x14ac:dyDescent="0.4">
      <c r="B14" s="4"/>
      <c r="C14" s="44">
        <v>1</v>
      </c>
      <c r="D14" s="10" t="s">
        <v>34</v>
      </c>
      <c r="E14" s="45"/>
      <c r="I14" s="6"/>
    </row>
    <row r="15" spans="2:9" ht="18.75" x14ac:dyDescent="0.4">
      <c r="B15" s="4"/>
      <c r="C15" s="44">
        <v>2</v>
      </c>
      <c r="D15" s="10" t="s">
        <v>10</v>
      </c>
      <c r="E15" s="45"/>
      <c r="I15" s="6"/>
    </row>
    <row r="16" spans="2:9" ht="18.75" x14ac:dyDescent="0.4">
      <c r="B16" s="4"/>
      <c r="C16" s="47">
        <v>3</v>
      </c>
      <c r="D16" s="10" t="s">
        <v>35</v>
      </c>
      <c r="E16" s="45"/>
      <c r="I16" s="6"/>
    </row>
    <row r="17" spans="2:9" s="13" customFormat="1" ht="18.75" x14ac:dyDescent="0.4">
      <c r="B17" s="4"/>
      <c r="C17" s="84">
        <v>4</v>
      </c>
      <c r="D17" s="16" t="s">
        <v>36</v>
      </c>
      <c r="E17" s="46"/>
      <c r="G17"/>
      <c r="I17" s="12"/>
    </row>
    <row r="18" spans="2:9" s="13" customFormat="1" x14ac:dyDescent="0.25">
      <c r="B18" s="4"/>
      <c r="C18" s="5"/>
      <c r="I18" s="12"/>
    </row>
    <row r="19" spans="2:9" s="13" customFormat="1" x14ac:dyDescent="0.25">
      <c r="B19" s="4"/>
      <c r="C19" s="29" t="s">
        <v>11</v>
      </c>
      <c r="D19" s="29" t="s">
        <v>0</v>
      </c>
      <c r="E19" s="29" t="s">
        <v>1</v>
      </c>
      <c r="F19" s="29" t="s">
        <v>26</v>
      </c>
      <c r="G19" s="29" t="s">
        <v>2</v>
      </c>
      <c r="H19" s="29" t="s">
        <v>3</v>
      </c>
      <c r="I19" s="12"/>
    </row>
    <row r="20" spans="2:9" s="13" customFormat="1" x14ac:dyDescent="0.25">
      <c r="B20" s="4"/>
      <c r="C20" s="10"/>
      <c r="D20" s="10"/>
      <c r="E20" s="10"/>
      <c r="F20" s="10"/>
      <c r="G20" s="10"/>
      <c r="H20" s="11"/>
      <c r="I20" s="12"/>
    </row>
    <row r="21" spans="2:9" s="13" customFormat="1" ht="18.75" x14ac:dyDescent="0.4">
      <c r="B21" s="4"/>
      <c r="C21" s="60"/>
      <c r="D21" s="62"/>
      <c r="E21" s="62"/>
      <c r="F21" s="62"/>
      <c r="G21" s="62"/>
      <c r="H21" s="77" t="str">
        <f>IF($C$21=1,Hoja1!$D$14,IF(DECLARACION!$C$21=2,Hoja1!$L$14,IF(DECLARACION!$C$21=3,Hoja1!$T$14,IF(DECLARACION!$C$21=4,Hoja1!$T$14,""))))</f>
        <v/>
      </c>
      <c r="I21" s="12"/>
    </row>
    <row r="22" spans="2:9" s="13" customFormat="1" ht="18.75" x14ac:dyDescent="0.4">
      <c r="B22" s="4"/>
      <c r="C22" s="61"/>
      <c r="D22" s="63"/>
      <c r="E22" s="63"/>
      <c r="F22" s="63"/>
      <c r="G22" s="63"/>
      <c r="H22" s="32"/>
      <c r="I22" s="12"/>
    </row>
    <row r="23" spans="2:9" s="13" customFormat="1" ht="18.75" x14ac:dyDescent="0.4">
      <c r="B23" s="4"/>
      <c r="C23" s="60"/>
      <c r="D23" s="62"/>
      <c r="E23" s="62"/>
      <c r="F23" s="62"/>
      <c r="G23" s="62"/>
      <c r="H23" s="77" t="str">
        <f>IF($C$23=1,Hoja1!$D$22,IF(DECLARACION!$C$23=2,Hoja1!$L$22,IF(DECLARACION!$C$23=3,Hoja1!$T$22,IF(DECLARACION!$C$23=4,Hoja1!$T$22,""))))</f>
        <v/>
      </c>
      <c r="I23" s="12"/>
    </row>
    <row r="24" spans="2:9" s="13" customFormat="1" ht="18.75" x14ac:dyDescent="0.4">
      <c r="B24" s="4"/>
      <c r="C24" s="61"/>
      <c r="D24" s="63"/>
      <c r="E24" s="63"/>
      <c r="F24" s="63"/>
      <c r="G24" s="63"/>
      <c r="H24" s="32"/>
      <c r="I24" s="12"/>
    </row>
    <row r="25" spans="2:9" s="13" customFormat="1" ht="18.75" x14ac:dyDescent="0.4">
      <c r="B25" s="4"/>
      <c r="C25" s="60"/>
      <c r="D25" s="62"/>
      <c r="E25" s="62"/>
      <c r="F25" s="62"/>
      <c r="G25" s="62"/>
      <c r="H25" s="77" t="str">
        <f>IF($C$25=1,Hoja1!$D$30,IF(DECLARACION!$C$25=2,Hoja1!$L$30,IF(DECLARACION!$C$25=3,Hoja1!$T$30,IF(DECLARACION!$C$25=4,Hoja1!$T$30,""))))</f>
        <v/>
      </c>
      <c r="I25" s="12"/>
    </row>
    <row r="26" spans="2:9" s="13" customFormat="1" ht="18.75" x14ac:dyDescent="0.4">
      <c r="B26" s="4"/>
      <c r="C26" s="61"/>
      <c r="D26" s="63"/>
      <c r="E26" s="63"/>
      <c r="F26" s="63"/>
      <c r="G26" s="63"/>
      <c r="H26" s="32"/>
      <c r="I26" s="12"/>
    </row>
    <row r="27" spans="2:9" s="13" customFormat="1" ht="18.75" x14ac:dyDescent="0.4">
      <c r="B27" s="4"/>
      <c r="C27" s="60"/>
      <c r="D27" s="62"/>
      <c r="E27" s="62"/>
      <c r="F27" s="62"/>
      <c r="G27" s="62"/>
      <c r="H27" s="77" t="str">
        <f>IF($C$27=1,Hoja1!$D$38,IF(DECLARACION!$C$27=2,Hoja1!$L$38,IF(DECLARACION!$C$27=3,Hoja1!$T$38,IF(DECLARACION!$C$27=4,Hoja1!$T$38,""))))</f>
        <v/>
      </c>
      <c r="I27" s="12"/>
    </row>
    <row r="28" spans="2:9" s="13" customFormat="1" ht="18.75" x14ac:dyDescent="0.4">
      <c r="B28" s="4"/>
      <c r="C28" s="61"/>
      <c r="D28" s="63"/>
      <c r="E28" s="63"/>
      <c r="F28" s="63"/>
      <c r="G28" s="63"/>
      <c r="H28" s="32"/>
      <c r="I28" s="12"/>
    </row>
    <row r="29" spans="2:9" s="13" customFormat="1" ht="18.75" x14ac:dyDescent="0.4">
      <c r="B29" s="4"/>
      <c r="C29" s="60"/>
      <c r="D29" s="62"/>
      <c r="E29" s="62"/>
      <c r="F29" s="62"/>
      <c r="G29" s="62"/>
      <c r="H29" s="77" t="str">
        <f>IF($C$29=1,Hoja1!$D$46,IF(DECLARACION!$C$29=2,Hoja1!$L$46,IF(DECLARACION!$C$29=3,Hoja1!$T$46,IF(DECLARACION!$C$29=4,Hoja1!$T$46,""))))</f>
        <v/>
      </c>
      <c r="I29" s="12"/>
    </row>
    <row r="30" spans="2:9" s="13" customFormat="1" ht="18.75" x14ac:dyDescent="0.4">
      <c r="B30" s="4"/>
      <c r="C30" s="61"/>
      <c r="D30" s="63"/>
      <c r="E30" s="63"/>
      <c r="F30" s="63"/>
      <c r="G30" s="63"/>
      <c r="H30" s="32"/>
      <c r="I30" s="12"/>
    </row>
    <row r="31" spans="2:9" s="13" customFormat="1" ht="18.75" x14ac:dyDescent="0.4">
      <c r="B31" s="4"/>
      <c r="C31" s="60"/>
      <c r="D31" s="62"/>
      <c r="E31" s="62"/>
      <c r="F31" s="62"/>
      <c r="G31" s="62"/>
      <c r="H31" s="77" t="str">
        <f>IF($C$31=1,Hoja1!$D$54,IF(DECLARACION!$C$31=2,Hoja1!$L$54,IF(DECLARACION!$C$31=3,Hoja1!$T$54,IF(DECLARACION!$C$31=4,Hoja1!$T$54,""))))</f>
        <v/>
      </c>
      <c r="I31" s="12"/>
    </row>
    <row r="32" spans="2:9" s="13" customFormat="1" ht="18.75" x14ac:dyDescent="0.4">
      <c r="B32" s="4"/>
      <c r="C32" s="61"/>
      <c r="D32" s="63"/>
      <c r="E32" s="63"/>
      <c r="F32" s="63"/>
      <c r="G32" s="63"/>
      <c r="H32" s="32"/>
      <c r="I32" s="12"/>
    </row>
    <row r="33" spans="2:9" s="13" customFormat="1" ht="18.75" x14ac:dyDescent="0.4">
      <c r="B33" s="4"/>
      <c r="C33" s="60"/>
      <c r="D33" s="62"/>
      <c r="E33" s="62"/>
      <c r="F33" s="62"/>
      <c r="G33" s="62"/>
      <c r="H33" s="77" t="str">
        <f>IF($C$33=1,Hoja1!$D$62,IF(DECLARACION!$C$33=2,Hoja1!$L$62,IF(DECLARACION!$C$33=3,Hoja1!$T$62,IF(DECLARACION!$C$33=4,Hoja1!$T$62,""))))</f>
        <v/>
      </c>
      <c r="I33" s="12"/>
    </row>
    <row r="34" spans="2:9" s="13" customFormat="1" ht="18.75" x14ac:dyDescent="0.4">
      <c r="B34" s="4"/>
      <c r="C34" s="61"/>
      <c r="D34" s="63"/>
      <c r="E34" s="63"/>
      <c r="F34" s="63"/>
      <c r="G34" s="63"/>
      <c r="H34" s="32"/>
      <c r="I34" s="12"/>
    </row>
    <row r="35" spans="2:9" s="13" customFormat="1" ht="18.75" x14ac:dyDescent="0.4">
      <c r="B35" s="4"/>
      <c r="C35" s="60"/>
      <c r="D35" s="62"/>
      <c r="E35" s="62"/>
      <c r="F35" s="62"/>
      <c r="G35" s="62"/>
      <c r="H35" s="77" t="str">
        <f>IF($C$35=1,Hoja1!$D$70,IF(DECLARACION!$C$35=2,Hoja1!$L$70,IF(DECLARACION!$C$35=3,Hoja1!$T$70,IF(DECLARACION!$C$35=4,Hoja1!$T$70,""))))</f>
        <v/>
      </c>
      <c r="I35" s="12"/>
    </row>
    <row r="36" spans="2:9" s="13" customFormat="1" ht="18.75" x14ac:dyDescent="0.4">
      <c r="B36" s="4"/>
      <c r="C36" s="61"/>
      <c r="D36" s="63"/>
      <c r="E36" s="63"/>
      <c r="F36" s="63"/>
      <c r="G36" s="63"/>
      <c r="H36" s="32"/>
      <c r="I36" s="12"/>
    </row>
    <row r="37" spans="2:9" s="13" customFormat="1" ht="18.75" x14ac:dyDescent="0.4">
      <c r="B37" s="4"/>
      <c r="C37" s="60"/>
      <c r="D37" s="62"/>
      <c r="E37" s="62"/>
      <c r="F37" s="62"/>
      <c r="G37" s="62"/>
      <c r="H37" s="77" t="str">
        <f>IF($C$37=1,Hoja1!$D$78,IF(DECLARACION!$C$37=2,Hoja1!$L$78,IF(DECLARACION!$C$37=3,Hoja1!$T$78,IF(DECLARACION!$C$37=4,Hoja1!$T$78,""))))</f>
        <v/>
      </c>
      <c r="I37" s="12"/>
    </row>
    <row r="38" spans="2:9" s="13" customFormat="1" ht="18.75" x14ac:dyDescent="0.4">
      <c r="B38" s="4"/>
      <c r="C38" s="61"/>
      <c r="D38" s="63"/>
      <c r="E38" s="63"/>
      <c r="F38" s="63"/>
      <c r="G38" s="63"/>
      <c r="H38" s="32"/>
      <c r="I38" s="12"/>
    </row>
    <row r="39" spans="2:9" s="13" customFormat="1" ht="18.75" x14ac:dyDescent="0.4">
      <c r="B39" s="4"/>
      <c r="C39" s="60"/>
      <c r="D39" s="62"/>
      <c r="E39" s="62"/>
      <c r="F39" s="62"/>
      <c r="G39" s="62"/>
      <c r="H39" s="77" t="str">
        <f>IF($C$39=1,Hoja1!$D$86,IF(DECLARACION!$C$39=2,Hoja1!$L$86,IF(DECLARACION!$C$39=3,Hoja1!$T$86,IF(DECLARACION!$C$39=4,Hoja1!$T$86,""))))</f>
        <v/>
      </c>
      <c r="I39" s="12"/>
    </row>
    <row r="40" spans="2:9" s="13" customFormat="1" ht="18.75" x14ac:dyDescent="0.4">
      <c r="B40" s="4"/>
      <c r="C40" s="61"/>
      <c r="D40" s="63"/>
      <c r="E40" s="63"/>
      <c r="F40" s="63"/>
      <c r="G40" s="63"/>
      <c r="H40" s="32"/>
      <c r="I40" s="12"/>
    </row>
    <row r="41" spans="2:9" s="13" customFormat="1" ht="18.75" x14ac:dyDescent="0.4">
      <c r="B41" s="4"/>
      <c r="C41" s="60"/>
      <c r="D41" s="62"/>
      <c r="E41" s="62"/>
      <c r="F41" s="62"/>
      <c r="G41" s="62"/>
      <c r="H41" s="77" t="str">
        <f>IF($C$41=1,Hoja1!$D$94,IF(DECLARACION!$C$41=2,Hoja1!$L$94,IF(DECLARACION!$C$41=3,Hoja1!$T$94,IF(DECLARACION!$C$41=4,Hoja1!$T$94,""))))</f>
        <v/>
      </c>
      <c r="I41" s="12"/>
    </row>
    <row r="42" spans="2:9" s="13" customFormat="1" ht="18.75" x14ac:dyDescent="0.4">
      <c r="B42" s="4"/>
      <c r="C42" s="61"/>
      <c r="D42" s="63"/>
      <c r="E42" s="63"/>
      <c r="F42" s="63"/>
      <c r="G42" s="63"/>
      <c r="H42" s="32"/>
      <c r="I42" s="12"/>
    </row>
    <row r="43" spans="2:9" s="13" customFormat="1" ht="18.75" x14ac:dyDescent="0.4">
      <c r="B43" s="4"/>
      <c r="C43" s="60"/>
      <c r="D43" s="62"/>
      <c r="E43" s="62"/>
      <c r="F43" s="62"/>
      <c r="G43" s="62" t="s">
        <v>28</v>
      </c>
      <c r="H43" s="77" t="str">
        <f>IF($C$43=1,Hoja1!$D$102,IF(DECLARACION!$C$43=2,Hoja1!$L$102,IF(DECLARACION!$C$43=3,Hoja1!$T$102,IF(DECLARACION!$C$43=4,Hoja1!$T$102,""))))</f>
        <v/>
      </c>
      <c r="I43" s="12"/>
    </row>
    <row r="44" spans="2:9" ht="18.75" x14ac:dyDescent="0.4">
      <c r="B44" s="4"/>
      <c r="C44" s="61"/>
      <c r="D44" s="63"/>
      <c r="E44" s="63"/>
      <c r="F44" s="63"/>
      <c r="G44" s="63"/>
      <c r="H44" s="32"/>
      <c r="I44" s="6"/>
    </row>
    <row r="45" spans="2:9" s="13" customFormat="1" ht="18.75" x14ac:dyDescent="0.4">
      <c r="B45" s="4"/>
      <c r="C45" s="60"/>
      <c r="D45" s="62"/>
      <c r="E45" s="62"/>
      <c r="F45" s="62"/>
      <c r="G45" s="62"/>
      <c r="H45" s="77" t="str">
        <f>IF($C$45=1,Hoja1!$D$110,IF(DECLARACION!$C$45=2,Hoja1!$L$110,IF(DECLARACION!$C$45=3,Hoja1!$T$110,IF(DECLARACION!$C$45=4,Hoja1!$T$110,""))))</f>
        <v/>
      </c>
      <c r="I45" s="12"/>
    </row>
    <row r="46" spans="2:9" ht="18.75" x14ac:dyDescent="0.4">
      <c r="B46" s="4"/>
      <c r="C46" s="61"/>
      <c r="D46" s="63"/>
      <c r="E46" s="63"/>
      <c r="F46" s="63"/>
      <c r="G46" s="63"/>
      <c r="H46" s="32"/>
      <c r="I46" s="6"/>
    </row>
    <row r="47" spans="2:9" s="13" customFormat="1" ht="18.75" x14ac:dyDescent="0.4">
      <c r="B47" s="4"/>
      <c r="C47" s="60"/>
      <c r="D47" s="62"/>
      <c r="E47" s="62"/>
      <c r="F47" s="62"/>
      <c r="G47" s="62"/>
      <c r="H47" s="77" t="str">
        <f>IF($C$47=1,Hoja1!$D$118,IF(DECLARACION!$C$118=2,Hoja1!$O$14,IF(DECLARACION!$C$118=3,Hoja1!$T$118,IF(DECLARACION!$C$47=4,Hoja1!$T$118,""))))</f>
        <v/>
      </c>
      <c r="I47" s="12"/>
    </row>
    <row r="48" spans="2:9" ht="18.75" x14ac:dyDescent="0.4">
      <c r="B48" s="4"/>
      <c r="C48" s="61"/>
      <c r="D48" s="63"/>
      <c r="E48" s="63"/>
      <c r="F48" s="63"/>
      <c r="G48" s="63"/>
      <c r="H48" s="32"/>
      <c r="I48" s="6"/>
    </row>
    <row r="49" spans="2:9" s="13" customFormat="1" ht="18.75" x14ac:dyDescent="0.4">
      <c r="B49" s="4"/>
      <c r="C49" s="60"/>
      <c r="D49" s="62"/>
      <c r="E49" s="62"/>
      <c r="F49" s="62"/>
      <c r="G49" s="62"/>
      <c r="H49" s="77" t="str">
        <f>IF($C$49=1,Hoja1!$D$126,IF(DECLARACION!$C$49=2,Hoja1!$L$126,IF(DECLARACION!$C$49=3,Hoja1!$T$126,IF(DECLARACION!$C$49=4,Hoja1!$T$126,""))))</f>
        <v/>
      </c>
      <c r="I49" s="12"/>
    </row>
    <row r="50" spans="2:9" ht="18.75" x14ac:dyDescent="0.4">
      <c r="B50" s="4"/>
      <c r="C50" s="61"/>
      <c r="D50" s="63"/>
      <c r="E50" s="63"/>
      <c r="F50" s="63"/>
      <c r="G50" s="63"/>
      <c r="H50" s="32"/>
      <c r="I50" s="6"/>
    </row>
    <row r="51" spans="2:9" s="13" customFormat="1" ht="18.75" x14ac:dyDescent="0.4">
      <c r="B51" s="4"/>
      <c r="C51" s="60"/>
      <c r="D51" s="62"/>
      <c r="E51" s="62"/>
      <c r="F51" s="62"/>
      <c r="G51" s="62"/>
      <c r="H51" s="77" t="str">
        <f>IF($C$51=1,Hoja1!$D$134,IF(DECLARACION!$C$51=2,Hoja1!$L$134,IF(DECLARACION!$C$51=3,Hoja1!$T$134,IF(DECLARACION!$C$51=4,Hoja1!$T$134,""))))</f>
        <v/>
      </c>
      <c r="I51" s="12"/>
    </row>
    <row r="52" spans="2:9" ht="18.75" x14ac:dyDescent="0.4">
      <c r="B52" s="4"/>
      <c r="C52" s="61"/>
      <c r="D52" s="63"/>
      <c r="E52" s="63"/>
      <c r="F52" s="63"/>
      <c r="G52" s="63"/>
      <c r="H52" s="32"/>
      <c r="I52" s="6"/>
    </row>
    <row r="53" spans="2:9" s="13" customFormat="1" ht="18.75" x14ac:dyDescent="0.4">
      <c r="B53" s="4"/>
      <c r="C53" s="60"/>
      <c r="D53" s="62"/>
      <c r="E53" s="62"/>
      <c r="F53" s="62"/>
      <c r="G53" s="62"/>
      <c r="H53" s="77" t="str">
        <f>IF($C$53=1,Hoja1!$D$142,IF(DECLARACION!$C$53=2,Hoja1!$L$142,IF(DECLARACION!$C$53=3,Hoja1!$T$142,IF(DECLARACION!$C$53=4,Hoja1!$T$142,""))))</f>
        <v/>
      </c>
      <c r="I53" s="12"/>
    </row>
    <row r="54" spans="2:9" ht="18.75" x14ac:dyDescent="0.4">
      <c r="B54" s="4"/>
      <c r="C54" s="61"/>
      <c r="D54" s="63"/>
      <c r="E54" s="63"/>
      <c r="F54" s="63"/>
      <c r="G54" s="63"/>
      <c r="H54" s="32"/>
      <c r="I54" s="6"/>
    </row>
    <row r="55" spans="2:9" s="13" customFormat="1" ht="18.75" x14ac:dyDescent="0.4">
      <c r="B55" s="4"/>
      <c r="C55" s="60"/>
      <c r="D55" s="62"/>
      <c r="E55" s="62"/>
      <c r="F55" s="62"/>
      <c r="G55" s="62"/>
      <c r="H55" s="77" t="str">
        <f>IF($C$55=1,Hoja1!$D$150,IF(DECLARACION!$C$55=2,Hoja1!$L$150,IF(DECLARACION!$C$55=3,Hoja1!$T$150,IF(DECLARACION!$C$55=4,Hoja1!$T$150,""))))</f>
        <v/>
      </c>
      <c r="I55" s="12"/>
    </row>
    <row r="56" spans="2:9" ht="18.75" x14ac:dyDescent="0.4">
      <c r="B56" s="4"/>
      <c r="C56" s="61"/>
      <c r="D56" s="63"/>
      <c r="E56" s="63"/>
      <c r="F56" s="63"/>
      <c r="G56" s="63"/>
      <c r="H56" s="32"/>
      <c r="I56" s="6"/>
    </row>
    <row r="57" spans="2:9" s="13" customFormat="1" ht="18.75" x14ac:dyDescent="0.4">
      <c r="B57" s="4"/>
      <c r="C57" s="60"/>
      <c r="D57" s="62"/>
      <c r="E57" s="62"/>
      <c r="F57" s="62"/>
      <c r="G57" s="62"/>
      <c r="H57" s="77" t="str">
        <f>IF($C$57=1,Hoja1!$D$158,IF(DECLARACION!$C$57=2,Hoja1!$L$158,IF(DECLARACION!$C$57=3,Hoja1!$T$158,IF(DECLARACION!$C$57=4,Hoja1!$T$158,""))))</f>
        <v/>
      </c>
      <c r="I57" s="12"/>
    </row>
    <row r="58" spans="2:9" ht="18.75" x14ac:dyDescent="0.4">
      <c r="B58" s="4"/>
      <c r="C58" s="61"/>
      <c r="D58" s="63"/>
      <c r="E58" s="63"/>
      <c r="F58" s="63"/>
      <c r="G58" s="63"/>
      <c r="H58" s="32"/>
      <c r="I58" s="6"/>
    </row>
    <row r="59" spans="2:9" s="13" customFormat="1" ht="18.75" x14ac:dyDescent="0.4">
      <c r="B59" s="4"/>
      <c r="C59" s="60"/>
      <c r="D59" s="64"/>
      <c r="E59" s="64"/>
      <c r="F59" s="64"/>
      <c r="G59" s="64"/>
      <c r="H59" s="77" t="str">
        <f>IF($C$59=1,Hoja1!$D$166,IF(DECLARACION!$C$59=2,Hoja1!$L$166,IF(DECLARACION!$C$59=3,Hoja1!$T$166,IF(DECLARACION!$C$59=4,Hoja1!$T$166,""))))</f>
        <v/>
      </c>
      <c r="I59" s="12"/>
    </row>
    <row r="60" spans="2:9" x14ac:dyDescent="0.25">
      <c r="B60" s="4"/>
      <c r="C60" s="5"/>
      <c r="D60" s="31"/>
      <c r="E60" s="31"/>
      <c r="F60" s="31"/>
      <c r="G60" s="30" t="s">
        <v>9</v>
      </c>
      <c r="H60" s="40"/>
      <c r="I60" s="6"/>
    </row>
    <row r="61" spans="2:9" x14ac:dyDescent="0.25">
      <c r="B61" s="4"/>
      <c r="C61" s="5"/>
      <c r="D61" s="10"/>
      <c r="E61" s="10"/>
      <c r="F61" s="10"/>
      <c r="G61" s="39"/>
      <c r="H61" s="85"/>
      <c r="I61" s="6"/>
    </row>
    <row r="62" spans="2:9" x14ac:dyDescent="0.25">
      <c r="B62" s="4"/>
      <c r="C62" s="87" t="s">
        <v>37</v>
      </c>
      <c r="D62" s="96">
        <f>E73</f>
        <v>0</v>
      </c>
      <c r="E62" s="88"/>
      <c r="F62" s="31" t="s">
        <v>38</v>
      </c>
      <c r="G62" s="96">
        <f>E75</f>
        <v>0</v>
      </c>
      <c r="H62" s="89"/>
      <c r="I62" s="6"/>
    </row>
    <row r="63" spans="2:9" x14ac:dyDescent="0.25">
      <c r="B63" s="4"/>
      <c r="C63" s="90" t="s">
        <v>39</v>
      </c>
      <c r="D63" s="10"/>
      <c r="E63" s="10"/>
      <c r="F63" s="10"/>
      <c r="G63" s="39"/>
      <c r="H63" s="91"/>
      <c r="I63" s="6"/>
    </row>
    <row r="64" spans="2:9" x14ac:dyDescent="0.25">
      <c r="B64" s="4"/>
      <c r="C64" s="90" t="s">
        <v>40</v>
      </c>
      <c r="D64" s="10"/>
      <c r="E64" s="10"/>
      <c r="F64" s="10"/>
      <c r="G64" s="39"/>
      <c r="H64" s="91"/>
      <c r="I64" s="6"/>
    </row>
    <row r="65" spans="2:10" s="13" customFormat="1" x14ac:dyDescent="0.25">
      <c r="B65" s="4"/>
      <c r="C65" s="92" t="s">
        <v>41</v>
      </c>
      <c r="D65" s="51" t="s">
        <v>42</v>
      </c>
      <c r="E65" s="51"/>
      <c r="F65" s="51"/>
      <c r="G65" s="86"/>
      <c r="H65" s="45"/>
      <c r="I65" s="12"/>
    </row>
    <row r="66" spans="2:10" x14ac:dyDescent="0.25">
      <c r="B66" s="4"/>
      <c r="C66" s="90"/>
      <c r="D66" s="51" t="s">
        <v>43</v>
      </c>
      <c r="E66" s="51"/>
      <c r="F66" s="51"/>
      <c r="G66" s="86"/>
      <c r="H66" s="45"/>
      <c r="I66" s="6"/>
    </row>
    <row r="67" spans="2:10" s="13" customFormat="1" x14ac:dyDescent="0.25">
      <c r="B67" s="4"/>
      <c r="C67" s="90"/>
      <c r="D67" s="51" t="s">
        <v>45</v>
      </c>
      <c r="E67" s="51"/>
      <c r="F67" s="51"/>
      <c r="G67" s="51"/>
      <c r="H67" s="45"/>
      <c r="I67" s="12"/>
    </row>
    <row r="68" spans="2:10" x14ac:dyDescent="0.25">
      <c r="B68" s="9"/>
      <c r="C68" s="67"/>
      <c r="D68" s="51" t="s">
        <v>46</v>
      </c>
      <c r="E68" s="51"/>
      <c r="F68" s="51"/>
      <c r="G68" s="51"/>
      <c r="H68" s="93"/>
      <c r="I68" s="6"/>
    </row>
    <row r="69" spans="2:10" s="13" customFormat="1" x14ac:dyDescent="0.25">
      <c r="B69" s="9"/>
      <c r="C69" s="94"/>
      <c r="D69" s="95" t="s">
        <v>44</v>
      </c>
      <c r="E69" s="95"/>
      <c r="F69" s="95"/>
      <c r="G69" s="95"/>
      <c r="H69" s="46"/>
      <c r="I69" s="12"/>
    </row>
    <row r="70" spans="2:10" x14ac:dyDescent="0.25">
      <c r="B70" s="9"/>
      <c r="I70" s="6"/>
    </row>
    <row r="71" spans="2:10" s="13" customFormat="1" x14ac:dyDescent="0.25">
      <c r="B71" s="9"/>
      <c r="C71" s="17" t="s">
        <v>4</v>
      </c>
      <c r="D71" s="16"/>
      <c r="E71" s="34"/>
      <c r="F71" s="35"/>
      <c r="G71" s="35"/>
      <c r="I71" s="12"/>
    </row>
    <row r="72" spans="2:10" x14ac:dyDescent="0.25">
      <c r="B72" s="9"/>
      <c r="C72" s="18" t="s">
        <v>5</v>
      </c>
      <c r="D72" s="19"/>
      <c r="E72" s="36"/>
      <c r="F72" s="37"/>
      <c r="G72" s="37"/>
      <c r="I72" s="6"/>
    </row>
    <row r="73" spans="2:10" s="13" customFormat="1" x14ac:dyDescent="0.25">
      <c r="B73" s="9"/>
      <c r="C73" s="18" t="s">
        <v>6</v>
      </c>
      <c r="D73" s="20"/>
      <c r="E73" s="36"/>
      <c r="F73" s="37"/>
      <c r="G73" s="37"/>
      <c r="I73" s="12"/>
    </row>
    <row r="74" spans="2:10" x14ac:dyDescent="0.25">
      <c r="B74" s="9"/>
      <c r="C74" s="17" t="s">
        <v>7</v>
      </c>
      <c r="D74" s="21"/>
      <c r="E74" s="36"/>
      <c r="F74" s="37"/>
      <c r="G74" s="37"/>
      <c r="I74" s="6"/>
    </row>
    <row r="75" spans="2:10" s="13" customFormat="1" x14ac:dyDescent="0.25">
      <c r="B75" s="9"/>
      <c r="C75" s="18" t="s">
        <v>8</v>
      </c>
      <c r="D75" s="20"/>
      <c r="E75" s="36"/>
      <c r="F75" s="37"/>
      <c r="G75" s="37"/>
      <c r="I75" s="12"/>
    </row>
    <row r="76" spans="2:10" ht="15.75" thickBot="1" x14ac:dyDescent="0.3">
      <c r="B76" s="33">
        <f ca="1">NOW()</f>
        <v>45042.462158796297</v>
      </c>
      <c r="C76" s="41"/>
      <c r="D76" s="27"/>
      <c r="E76" s="27"/>
      <c r="F76" s="27"/>
      <c r="G76" s="27"/>
      <c r="H76" s="28"/>
      <c r="I76" s="7"/>
    </row>
    <row r="77" spans="2:10" s="13" customFormat="1" x14ac:dyDescent="0.25">
      <c r="B77" s="10"/>
      <c r="C77" s="10"/>
      <c r="D77" s="10"/>
      <c r="E77" s="10"/>
      <c r="F77" s="10"/>
      <c r="G77" s="10"/>
      <c r="H77" s="11"/>
      <c r="I77" s="10"/>
      <c r="J77" s="10"/>
    </row>
    <row r="78" spans="2:10" x14ac:dyDescent="0.25">
      <c r="B78" s="10"/>
      <c r="C78" s="10"/>
      <c r="D78" s="10"/>
      <c r="E78" s="10"/>
      <c r="F78" s="10"/>
      <c r="G78" s="10"/>
      <c r="H78" s="11"/>
      <c r="I78" s="5"/>
      <c r="J78" s="5"/>
    </row>
    <row r="79" spans="2:10" s="13" customFormat="1" x14ac:dyDescent="0.25">
      <c r="B79" s="10"/>
      <c r="C79" s="10"/>
      <c r="D79" s="10"/>
      <c r="E79" s="10"/>
      <c r="F79" s="10"/>
      <c r="G79" s="10"/>
      <c r="H79" s="11"/>
      <c r="I79" s="10"/>
      <c r="J79" s="10"/>
    </row>
    <row r="80" spans="2:10" x14ac:dyDescent="0.25">
      <c r="B80" s="10"/>
      <c r="C80" s="10"/>
      <c r="D80" s="10"/>
      <c r="E80" s="10"/>
      <c r="F80" s="10"/>
      <c r="G80" s="10"/>
      <c r="H80" s="11"/>
      <c r="I80" s="5"/>
      <c r="J80" s="5"/>
    </row>
    <row r="81" spans="2:10" s="13" customFormat="1" x14ac:dyDescent="0.25">
      <c r="B81" s="10"/>
      <c r="C81" s="10"/>
      <c r="D81" s="10"/>
      <c r="E81" s="10"/>
      <c r="F81" s="10"/>
      <c r="G81" s="10"/>
      <c r="H81" s="11"/>
      <c r="I81" s="10"/>
      <c r="J81" s="10"/>
    </row>
    <row r="82" spans="2:10" x14ac:dyDescent="0.25">
      <c r="B82" s="10"/>
      <c r="C82" s="10"/>
      <c r="D82" s="10"/>
      <c r="E82" s="10"/>
      <c r="F82" s="10"/>
      <c r="G82" s="10"/>
      <c r="H82" s="11"/>
      <c r="I82" s="5"/>
      <c r="J82" s="5"/>
    </row>
    <row r="83" spans="2:10" s="13" customFormat="1" x14ac:dyDescent="0.25">
      <c r="B83" s="10"/>
      <c r="C83" s="10"/>
      <c r="D83" s="10"/>
      <c r="E83" s="10"/>
      <c r="F83" s="10"/>
      <c r="G83" s="10"/>
      <c r="H83" s="11"/>
      <c r="I83" s="10"/>
      <c r="J83" s="10"/>
    </row>
    <row r="84" spans="2:10" x14ac:dyDescent="0.25">
      <c r="B84" s="10"/>
      <c r="C84" s="10"/>
      <c r="D84" s="10"/>
      <c r="E84" s="10"/>
      <c r="F84" s="10"/>
      <c r="G84" s="10"/>
      <c r="H84" s="11"/>
      <c r="I84" s="5"/>
      <c r="J84" s="5"/>
    </row>
    <row r="85" spans="2:10" x14ac:dyDescent="0.25">
      <c r="B85" s="10"/>
      <c r="C85" s="10"/>
      <c r="D85" s="10"/>
      <c r="E85" s="10"/>
      <c r="F85" s="10"/>
      <c r="G85" s="10"/>
      <c r="H85" s="11"/>
    </row>
    <row r="86" spans="2:10" x14ac:dyDescent="0.25">
      <c r="B86" s="10"/>
      <c r="C86" s="10"/>
      <c r="D86" s="10"/>
      <c r="E86" s="10"/>
      <c r="F86" s="10"/>
      <c r="G86" s="10"/>
      <c r="H86" s="11"/>
    </row>
    <row r="87" spans="2:10" x14ac:dyDescent="0.25">
      <c r="B87" s="10"/>
      <c r="C87" s="10"/>
      <c r="D87" s="10"/>
      <c r="E87" s="10"/>
      <c r="F87" s="10"/>
      <c r="G87" s="10"/>
      <c r="H87" s="11"/>
    </row>
    <row r="88" spans="2:10" x14ac:dyDescent="0.25">
      <c r="B88" s="10"/>
      <c r="C88" s="10"/>
      <c r="D88" s="10"/>
      <c r="E88" s="10"/>
      <c r="F88" s="10"/>
      <c r="G88" s="10"/>
      <c r="H88" s="11"/>
    </row>
    <row r="89" spans="2:10" x14ac:dyDescent="0.25">
      <c r="B89" s="10"/>
      <c r="C89" s="10"/>
      <c r="D89" s="10"/>
      <c r="E89" s="10"/>
      <c r="F89" s="10"/>
      <c r="G89" s="10"/>
      <c r="H89" s="11"/>
    </row>
    <row r="90" spans="2:10" x14ac:dyDescent="0.25">
      <c r="B90" s="10"/>
      <c r="C90" s="10"/>
      <c r="D90" s="10"/>
      <c r="E90" s="10"/>
      <c r="F90" s="10"/>
      <c r="G90" s="10"/>
      <c r="H90" s="11"/>
    </row>
    <row r="91" spans="2:10" x14ac:dyDescent="0.25">
      <c r="B91" s="10"/>
      <c r="C91" s="10"/>
      <c r="D91" s="10"/>
      <c r="E91" s="10"/>
      <c r="F91" s="10"/>
      <c r="G91" s="10"/>
      <c r="H91" s="11"/>
    </row>
    <row r="92" spans="2:10" x14ac:dyDescent="0.25">
      <c r="B92" s="10"/>
      <c r="C92" s="10"/>
      <c r="D92" s="10"/>
      <c r="E92" s="10"/>
      <c r="F92" s="10"/>
      <c r="G92" s="10"/>
      <c r="H92" s="11"/>
    </row>
  </sheetData>
  <sheetProtection password="C44F" sheet="1" objects="1" scenarios="1" selectLockedCells="1"/>
  <printOptions horizontalCentered="1" verticalCentered="1"/>
  <pageMargins left="0.19685039370078741" right="0.19685039370078741" top="0.19685039370078741" bottom="0.19685039370078741" header="0" footer="0"/>
  <pageSetup paperSize="9" scale="57" orientation="portrait" horizontalDpi="0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W634"/>
  <sheetViews>
    <sheetView showGridLines="0" workbookViewId="0">
      <selection activeCell="A2" sqref="A2"/>
    </sheetView>
  </sheetViews>
  <sheetFormatPr baseColWidth="10" defaultRowHeight="15" x14ac:dyDescent="0.25"/>
  <cols>
    <col min="1" max="1" width="15.42578125" bestFit="1" customWidth="1"/>
    <col min="2" max="2" width="7.42578125" customWidth="1"/>
    <col min="3" max="3" width="1.7109375" customWidth="1"/>
    <col min="4" max="4" width="8.5703125" customWidth="1"/>
    <col min="6" max="6" width="2.85546875" customWidth="1"/>
    <col min="7" max="7" width="5.85546875" customWidth="1"/>
    <col min="8" max="8" width="2.7109375" customWidth="1"/>
    <col min="9" max="9" width="15.42578125" bestFit="1" customWidth="1"/>
    <col min="10" max="10" width="12" customWidth="1"/>
    <col min="11" max="11" width="1.7109375" customWidth="1"/>
    <col min="12" max="12" width="8.5703125" customWidth="1"/>
    <col min="13" max="13" width="12.7109375" customWidth="1"/>
    <col min="14" max="14" width="2.85546875" customWidth="1"/>
    <col min="15" max="15" width="5.140625" customWidth="1"/>
    <col min="16" max="16" width="2" customWidth="1"/>
    <col min="17" max="17" width="10.85546875" customWidth="1"/>
    <col min="22" max="22" width="2.85546875" customWidth="1"/>
  </cols>
  <sheetData>
    <row r="1" spans="1:23" x14ac:dyDescent="0.25">
      <c r="A1" s="1" t="s">
        <v>16</v>
      </c>
      <c r="B1" s="2"/>
      <c r="C1" s="2"/>
      <c r="D1" s="2"/>
      <c r="E1" s="2"/>
      <c r="F1" s="3"/>
      <c r="I1" s="1" t="s">
        <v>17</v>
      </c>
      <c r="J1" s="2"/>
      <c r="K1" s="2"/>
      <c r="L1" s="2"/>
      <c r="M1" s="2"/>
      <c r="N1" s="3"/>
      <c r="Q1" s="1" t="s">
        <v>23</v>
      </c>
      <c r="R1" s="2"/>
      <c r="S1" s="2"/>
      <c r="T1" s="2"/>
      <c r="U1" s="2"/>
      <c r="V1" s="3"/>
    </row>
    <row r="2" spans="1:23" x14ac:dyDescent="0.25">
      <c r="A2" s="68">
        <v>1</v>
      </c>
      <c r="B2" s="5" t="s">
        <v>20</v>
      </c>
      <c r="C2" s="5"/>
      <c r="D2" s="5"/>
      <c r="E2" s="5"/>
      <c r="F2" s="6"/>
      <c r="I2" s="68">
        <v>0.1</v>
      </c>
      <c r="J2" s="14" t="s">
        <v>18</v>
      </c>
      <c r="K2" s="5"/>
      <c r="L2" s="5"/>
      <c r="M2" s="5"/>
      <c r="N2" s="6"/>
      <c r="Q2" s="68">
        <v>5</v>
      </c>
      <c r="R2" s="14" t="s">
        <v>24</v>
      </c>
      <c r="S2" s="5"/>
      <c r="T2" s="5"/>
      <c r="U2" s="5"/>
      <c r="V2" s="6"/>
    </row>
    <row r="3" spans="1:23" x14ac:dyDescent="0.25">
      <c r="A3" s="68">
        <v>0.5</v>
      </c>
      <c r="B3" s="5" t="s">
        <v>21</v>
      </c>
      <c r="C3" s="5"/>
      <c r="D3" s="5"/>
      <c r="E3" s="5"/>
      <c r="F3" s="6"/>
      <c r="I3" s="68">
        <v>0.05</v>
      </c>
      <c r="J3" s="14" t="s">
        <v>30</v>
      </c>
      <c r="K3" s="5"/>
      <c r="L3" s="5"/>
      <c r="M3" s="5"/>
      <c r="N3" s="6"/>
      <c r="Q3" s="68">
        <v>10</v>
      </c>
      <c r="R3" s="14" t="s">
        <v>25</v>
      </c>
      <c r="S3" s="5"/>
      <c r="T3" s="5"/>
      <c r="U3" s="5"/>
      <c r="V3" s="6"/>
    </row>
    <row r="4" spans="1:23" x14ac:dyDescent="0.25">
      <c r="A4" s="68">
        <v>0.25</v>
      </c>
      <c r="B4" s="5" t="s">
        <v>22</v>
      </c>
      <c r="C4" s="5"/>
      <c r="D4" s="5"/>
      <c r="E4" s="5"/>
      <c r="F4" s="6"/>
      <c r="I4" s="81">
        <v>2.5000000000000001E-2</v>
      </c>
      <c r="J4" s="14" t="s">
        <v>31</v>
      </c>
      <c r="K4" s="5"/>
      <c r="L4" s="5"/>
      <c r="M4" s="5"/>
      <c r="N4" s="6"/>
      <c r="Q4" s="4"/>
      <c r="R4" s="71"/>
      <c r="S4" s="5"/>
      <c r="T4" s="5"/>
      <c r="U4" s="5"/>
      <c r="V4" s="6"/>
    </row>
    <row r="5" spans="1:23" x14ac:dyDescent="0.25">
      <c r="A5" s="4"/>
      <c r="B5" s="5"/>
      <c r="C5" s="5"/>
      <c r="D5" s="5"/>
      <c r="E5" s="10"/>
      <c r="F5" s="6"/>
      <c r="H5" s="13"/>
      <c r="I5" s="9"/>
      <c r="J5" s="10"/>
      <c r="K5" s="10"/>
      <c r="L5" s="10"/>
      <c r="M5" s="10"/>
      <c r="N5" s="12"/>
      <c r="Q5" s="4"/>
      <c r="R5" s="5"/>
      <c r="S5" s="5"/>
      <c r="T5" s="5"/>
      <c r="U5" s="10"/>
      <c r="V5" s="6"/>
    </row>
    <row r="6" spans="1:23" ht="15.75" thickBot="1" x14ac:dyDescent="0.3">
      <c r="A6" s="69"/>
      <c r="B6" s="70"/>
      <c r="C6" s="70"/>
      <c r="D6" s="70"/>
      <c r="E6" s="70"/>
      <c r="F6" s="7"/>
      <c r="H6" s="13"/>
      <c r="I6" s="79"/>
      <c r="J6" s="27"/>
      <c r="K6" s="27"/>
      <c r="L6" s="27"/>
      <c r="M6" s="27"/>
      <c r="N6" s="80"/>
      <c r="Q6" s="69"/>
      <c r="R6" s="70"/>
      <c r="S6" s="70"/>
      <c r="T6" s="70"/>
      <c r="U6" s="70"/>
      <c r="V6" s="7"/>
    </row>
    <row r="7" spans="1:23" x14ac:dyDescent="0.25">
      <c r="A7" s="59"/>
      <c r="B7" s="59"/>
      <c r="C7" s="59"/>
      <c r="D7" s="59"/>
      <c r="E7" s="59"/>
      <c r="F7" s="59"/>
      <c r="H7" s="65"/>
      <c r="I7" s="65"/>
      <c r="J7" s="65"/>
      <c r="K7" s="65"/>
      <c r="L7" s="65"/>
      <c r="M7" s="65"/>
      <c r="N7" s="65"/>
      <c r="O7" s="13"/>
      <c r="P7" s="73"/>
      <c r="Q7" s="73"/>
      <c r="R7" s="73"/>
      <c r="S7" s="73"/>
      <c r="T7" s="73"/>
      <c r="U7" s="73"/>
      <c r="V7" s="73"/>
    </row>
    <row r="8" spans="1:23" x14ac:dyDescent="0.25">
      <c r="B8" t="s">
        <v>12</v>
      </c>
      <c r="F8" s="59"/>
      <c r="H8" s="65"/>
      <c r="J8" t="s">
        <v>29</v>
      </c>
      <c r="N8" s="65"/>
      <c r="P8" s="73"/>
      <c r="Q8" t="s">
        <v>11</v>
      </c>
      <c r="R8" s="5"/>
      <c r="V8" s="73"/>
    </row>
    <row r="9" spans="1:23" x14ac:dyDescent="0.25">
      <c r="A9" s="49"/>
      <c r="B9" s="48">
        <f>IF(DECLARACION!$C$21=1,DECLARACION!F$21,0)</f>
        <v>0</v>
      </c>
      <c r="F9" s="59"/>
      <c r="H9" s="65"/>
      <c r="I9" s="49"/>
      <c r="J9" s="72">
        <f>IF(DECLARACION!$C$21=2,DECLARACION!$F$21,0)</f>
        <v>0</v>
      </c>
      <c r="N9" s="65"/>
      <c r="P9" s="73"/>
      <c r="Q9" s="75">
        <f>DECLARACION!$C$21</f>
        <v>0</v>
      </c>
      <c r="R9" s="74"/>
      <c r="V9" s="73"/>
    </row>
    <row r="10" spans="1:23" x14ac:dyDescent="0.25">
      <c r="D10" t="s">
        <v>14</v>
      </c>
      <c r="F10" s="59"/>
      <c r="H10" s="65"/>
      <c r="J10" t="s">
        <v>14</v>
      </c>
      <c r="N10" s="65"/>
      <c r="P10" s="73"/>
      <c r="R10" t="s">
        <v>27</v>
      </c>
      <c r="T10" t="s">
        <v>14</v>
      </c>
      <c r="V10" s="73"/>
      <c r="W10" s="13"/>
    </row>
    <row r="11" spans="1:23" x14ac:dyDescent="0.25">
      <c r="A11" t="s">
        <v>13</v>
      </c>
      <c r="B11" s="54">
        <f>B9-B13-B12</f>
        <v>0</v>
      </c>
      <c r="D11" s="56">
        <f>B11*$A$2</f>
        <v>0</v>
      </c>
      <c r="F11" s="59"/>
      <c r="H11" s="65"/>
      <c r="J11" s="54">
        <f>IF(J9&lt;=5,J9*$I$2,0)</f>
        <v>0</v>
      </c>
      <c r="L11" s="51"/>
      <c r="N11" s="65"/>
      <c r="P11" s="73"/>
      <c r="R11" s="76">
        <f>DECLARACION!$F$21</f>
        <v>0</v>
      </c>
      <c r="T11" s="48">
        <f>IF(Q9=3,R11*$Q$2,IF(Q9=4,R11*$Q$3,0))</f>
        <v>0</v>
      </c>
      <c r="V11" s="73"/>
      <c r="W11" s="13"/>
    </row>
    <row r="12" spans="1:23" x14ac:dyDescent="0.25">
      <c r="B12" s="50">
        <f>IF(B9&gt;10,B9-10-B13,0)</f>
        <v>0</v>
      </c>
      <c r="D12" s="57">
        <f>B12*$A$3</f>
        <v>0</v>
      </c>
      <c r="F12" s="59"/>
      <c r="H12" s="65"/>
      <c r="J12" s="50">
        <f>IF(AND(J9&gt;5,(J9&lt;=10)),J9*$I$3,0)</f>
        <v>0</v>
      </c>
      <c r="L12" s="51"/>
      <c r="N12" s="65"/>
      <c r="O12" t="s">
        <v>19</v>
      </c>
      <c r="P12" s="73"/>
      <c r="R12" s="51"/>
      <c r="T12" s="51"/>
      <c r="V12" s="73"/>
      <c r="W12" s="13"/>
    </row>
    <row r="13" spans="1:23" x14ac:dyDescent="0.25">
      <c r="B13" s="55">
        <f>IF(B9&lt;=20,0,B9-20)</f>
        <v>0</v>
      </c>
      <c r="D13" s="58">
        <f>B13*$A$4</f>
        <v>0</v>
      </c>
      <c r="F13" s="59"/>
      <c r="H13" s="65"/>
      <c r="J13" s="55">
        <f>IF(J9&gt;10,J9*$I$4,0)</f>
        <v>0</v>
      </c>
      <c r="L13" s="51"/>
      <c r="N13" s="65"/>
      <c r="P13" s="73"/>
      <c r="R13" s="51"/>
      <c r="S13" s="10"/>
      <c r="T13" s="51"/>
      <c r="V13" s="73"/>
      <c r="W13" s="13"/>
    </row>
    <row r="14" spans="1:23" ht="18.75" x14ac:dyDescent="0.4">
      <c r="B14" s="10">
        <f>SUM(B11:B13)</f>
        <v>0</v>
      </c>
      <c r="D14" s="53">
        <f>SUM(D11:D13)</f>
        <v>0</v>
      </c>
      <c r="E14" s="52" t="s">
        <v>15</v>
      </c>
      <c r="F14" s="59"/>
      <c r="H14" s="65"/>
      <c r="L14" s="82">
        <f>SUM(J11:J13)</f>
        <v>0</v>
      </c>
      <c r="M14" s="52" t="s">
        <v>15</v>
      </c>
      <c r="N14" s="65"/>
      <c r="O14" s="53"/>
      <c r="P14" s="73"/>
      <c r="R14" s="10"/>
      <c r="T14" s="53">
        <f>SUM(T11:T13)</f>
        <v>0</v>
      </c>
      <c r="U14" s="52" t="s">
        <v>15</v>
      </c>
      <c r="V14" s="73"/>
      <c r="W14" s="13"/>
    </row>
    <row r="15" spans="1:23" x14ac:dyDescent="0.25">
      <c r="A15" s="59"/>
      <c r="B15" s="59"/>
      <c r="C15" s="59"/>
      <c r="D15" s="59"/>
      <c r="E15" s="59"/>
      <c r="F15" s="59"/>
      <c r="H15" s="65"/>
      <c r="I15" s="65"/>
      <c r="J15" s="65"/>
      <c r="K15" s="65"/>
      <c r="L15" s="83"/>
      <c r="M15" s="83"/>
      <c r="N15" s="65"/>
      <c r="P15" s="73"/>
      <c r="Q15" s="73"/>
      <c r="R15" s="73"/>
      <c r="S15" s="73"/>
      <c r="T15" s="73"/>
      <c r="U15" s="73"/>
      <c r="V15" s="73"/>
      <c r="W15" s="13"/>
    </row>
    <row r="16" spans="1:23" x14ac:dyDescent="0.25">
      <c r="B16" t="s">
        <v>12</v>
      </c>
      <c r="F16" s="59"/>
      <c r="H16" s="65"/>
      <c r="J16" t="s">
        <v>29</v>
      </c>
      <c r="L16" s="52"/>
      <c r="M16" s="52"/>
      <c r="N16" s="65"/>
      <c r="P16" s="73"/>
      <c r="Q16" t="s">
        <v>11</v>
      </c>
      <c r="R16" s="5"/>
      <c r="V16" s="73"/>
      <c r="W16" s="13"/>
    </row>
    <row r="17" spans="1:23" x14ac:dyDescent="0.25">
      <c r="A17" s="49"/>
      <c r="B17" s="48">
        <f>IF(DECLARACION!$C$23=1,DECLARACION!F$23,0)</f>
        <v>0</v>
      </c>
      <c r="F17" s="59"/>
      <c r="H17" s="65"/>
      <c r="I17" s="49"/>
      <c r="J17" s="72">
        <f>IF(DECLARACION!$C$23=2,DECLARACION!$F$23,0)</f>
        <v>0</v>
      </c>
      <c r="L17" s="52"/>
      <c r="M17" s="52"/>
      <c r="N17" s="65"/>
      <c r="P17" s="73"/>
      <c r="Q17" s="75">
        <f>DECLARACION!$C$23</f>
        <v>0</v>
      </c>
      <c r="R17" s="74"/>
      <c r="V17" s="73"/>
      <c r="W17" s="13"/>
    </row>
    <row r="18" spans="1:23" x14ac:dyDescent="0.25">
      <c r="D18" t="s">
        <v>14</v>
      </c>
      <c r="F18" s="59"/>
      <c r="H18" s="65"/>
      <c r="J18" t="s">
        <v>14</v>
      </c>
      <c r="L18" s="52"/>
      <c r="M18" s="52"/>
      <c r="N18" s="65"/>
      <c r="P18" s="73"/>
      <c r="R18" t="s">
        <v>27</v>
      </c>
      <c r="T18" t="s">
        <v>14</v>
      </c>
      <c r="V18" s="73"/>
      <c r="W18" s="13"/>
    </row>
    <row r="19" spans="1:23" x14ac:dyDescent="0.25">
      <c r="A19" t="s">
        <v>13</v>
      </c>
      <c r="B19" s="54">
        <f>B17-B21-B20</f>
        <v>0</v>
      </c>
      <c r="D19" s="56">
        <f>B19*$A$2</f>
        <v>0</v>
      </c>
      <c r="F19" s="59"/>
      <c r="H19" s="65"/>
      <c r="J19" s="54">
        <f>IF(J17&lt;=5,J17*$I$2,0)</f>
        <v>0</v>
      </c>
      <c r="L19" s="82"/>
      <c r="M19" s="52"/>
      <c r="N19" s="65"/>
      <c r="P19" s="73"/>
      <c r="R19" s="76">
        <f>DECLARACION!$F$23</f>
        <v>0</v>
      </c>
      <c r="T19" s="48">
        <f>IF(Q17=3,R19*$Q$2,IF(Q17=4,R19*$Q$3,0))</f>
        <v>0</v>
      </c>
      <c r="V19" s="73"/>
    </row>
    <row r="20" spans="1:23" x14ac:dyDescent="0.25">
      <c r="B20" s="50">
        <f>IF(B17&gt;10,B17-10-B21,0)</f>
        <v>0</v>
      </c>
      <c r="D20" s="57">
        <f>B20*$A$3</f>
        <v>0</v>
      </c>
      <c r="F20" s="59"/>
      <c r="H20" s="65"/>
      <c r="J20" s="50">
        <f>IF(AND(J17&gt;5,(J17&lt;=10)),J17*$I$3,0)</f>
        <v>0</v>
      </c>
      <c r="L20" s="82"/>
      <c r="M20" s="52"/>
      <c r="N20" s="65"/>
      <c r="P20" s="73"/>
      <c r="R20" s="51"/>
      <c r="T20" s="51"/>
      <c r="V20" s="73"/>
    </row>
    <row r="21" spans="1:23" x14ac:dyDescent="0.25">
      <c r="B21" s="55">
        <f>IF(B17&lt;=20,0,B17-20)</f>
        <v>0</v>
      </c>
      <c r="D21" s="58">
        <f>B21*$A$4</f>
        <v>0</v>
      </c>
      <c r="F21" s="59"/>
      <c r="H21" s="65"/>
      <c r="J21" s="55">
        <f>IF(J17&gt;10,J17*$I$4,0)</f>
        <v>0</v>
      </c>
      <c r="L21" s="82"/>
      <c r="M21" s="52"/>
      <c r="N21" s="65"/>
      <c r="P21" s="73"/>
      <c r="R21" s="51"/>
      <c r="S21" s="10"/>
      <c r="T21" s="51"/>
      <c r="V21" s="73"/>
    </row>
    <row r="22" spans="1:23" ht="18.75" x14ac:dyDescent="0.4">
      <c r="B22" s="10">
        <f>SUM(B19:B21)</f>
        <v>0</v>
      </c>
      <c r="D22" s="53">
        <f>SUM(D19:D21)</f>
        <v>0</v>
      </c>
      <c r="E22" s="52" t="s">
        <v>15</v>
      </c>
      <c r="F22" s="59"/>
      <c r="H22" s="65"/>
      <c r="L22" s="82">
        <f>SUM(J19:J21)</f>
        <v>0</v>
      </c>
      <c r="M22" s="52" t="s">
        <v>15</v>
      </c>
      <c r="N22" s="65"/>
      <c r="P22" s="73"/>
      <c r="R22" s="10"/>
      <c r="T22" s="53">
        <f>SUM(T19:T21)</f>
        <v>0</v>
      </c>
      <c r="U22" s="52" t="s">
        <v>15</v>
      </c>
      <c r="V22" s="73"/>
    </row>
    <row r="23" spans="1:23" x14ac:dyDescent="0.25">
      <c r="A23" s="59"/>
      <c r="B23" s="59"/>
      <c r="C23" s="59"/>
      <c r="D23" s="59"/>
      <c r="E23" s="59"/>
      <c r="F23" s="59"/>
      <c r="H23" s="65"/>
      <c r="I23" s="65"/>
      <c r="J23" s="65"/>
      <c r="K23" s="65"/>
      <c r="L23" s="83"/>
      <c r="M23" s="83"/>
      <c r="N23" s="65"/>
      <c r="P23" s="73"/>
      <c r="Q23" s="73"/>
      <c r="R23" s="73"/>
      <c r="S23" s="73"/>
      <c r="T23" s="73"/>
      <c r="U23" s="73"/>
      <c r="V23" s="73"/>
    </row>
    <row r="24" spans="1:23" x14ac:dyDescent="0.25">
      <c r="B24" t="s">
        <v>12</v>
      </c>
      <c r="F24" s="59"/>
      <c r="H24" s="65"/>
      <c r="J24" t="s">
        <v>29</v>
      </c>
      <c r="L24" s="52"/>
      <c r="M24" s="52"/>
      <c r="N24" s="65"/>
      <c r="P24" s="73"/>
      <c r="Q24" t="s">
        <v>11</v>
      </c>
      <c r="R24" s="5"/>
      <c r="V24" s="73"/>
    </row>
    <row r="25" spans="1:23" x14ac:dyDescent="0.25">
      <c r="A25" s="49"/>
      <c r="B25" s="48">
        <f>IF(DECLARACION!$C$25=1,DECLARACION!F$25,0)</f>
        <v>0</v>
      </c>
      <c r="F25" s="59"/>
      <c r="H25" s="65"/>
      <c r="I25" s="49"/>
      <c r="J25" s="72">
        <f>IF(DECLARACION!$C$25=2,DECLARACION!$F$25,0)</f>
        <v>0</v>
      </c>
      <c r="L25" s="52"/>
      <c r="M25" s="52"/>
      <c r="N25" s="65"/>
      <c r="P25" s="73"/>
      <c r="Q25" s="75">
        <f>DECLARACION!$C$25</f>
        <v>0</v>
      </c>
      <c r="R25" s="74"/>
      <c r="V25" s="73"/>
    </row>
    <row r="26" spans="1:23" x14ac:dyDescent="0.25">
      <c r="D26" t="s">
        <v>14</v>
      </c>
      <c r="F26" s="59"/>
      <c r="H26" s="65"/>
      <c r="J26" t="s">
        <v>14</v>
      </c>
      <c r="L26" s="52"/>
      <c r="M26" s="52"/>
      <c r="N26" s="65"/>
      <c r="P26" s="73"/>
      <c r="R26" t="s">
        <v>27</v>
      </c>
      <c r="T26" t="s">
        <v>14</v>
      </c>
      <c r="V26" s="73"/>
    </row>
    <row r="27" spans="1:23" x14ac:dyDescent="0.25">
      <c r="A27" t="s">
        <v>13</v>
      </c>
      <c r="B27" s="54">
        <f>B25-B29-B28</f>
        <v>0</v>
      </c>
      <c r="D27" s="56">
        <f>B27*$A$2</f>
        <v>0</v>
      </c>
      <c r="F27" s="59"/>
      <c r="H27" s="65"/>
      <c r="J27" s="54">
        <f>IF(J25&lt;=5,J25*$I$2,0)</f>
        <v>0</v>
      </c>
      <c r="L27" s="82"/>
      <c r="M27" s="52"/>
      <c r="N27" s="65"/>
      <c r="P27" s="73"/>
      <c r="R27" s="76">
        <f>DECLARACION!$F$25</f>
        <v>0</v>
      </c>
      <c r="T27" s="48">
        <f>IF(Q25=3,R27*$Q$2,IF(Q25=4,R27*$Q$3,0))</f>
        <v>0</v>
      </c>
      <c r="V27" s="73"/>
    </row>
    <row r="28" spans="1:23" x14ac:dyDescent="0.25">
      <c r="B28" s="50">
        <f>IF(B25&gt;10,B25-10-B29,0)</f>
        <v>0</v>
      </c>
      <c r="D28" s="57">
        <f>B28*$A$3</f>
        <v>0</v>
      </c>
      <c r="F28" s="59"/>
      <c r="H28" s="65"/>
      <c r="J28" s="50">
        <f>IF(AND(J25&gt;5,(J25&lt;=10)),J25*$I$3,0)</f>
        <v>0</v>
      </c>
      <c r="L28" s="82"/>
      <c r="M28" s="52"/>
      <c r="N28" s="65"/>
      <c r="P28" s="73"/>
      <c r="R28" s="51"/>
      <c r="T28" s="51"/>
      <c r="V28" s="73"/>
    </row>
    <row r="29" spans="1:23" x14ac:dyDescent="0.25">
      <c r="B29" s="55">
        <f>IF(B25&lt;=20,0,B25-20)</f>
        <v>0</v>
      </c>
      <c r="D29" s="58">
        <f>B29*$A$4</f>
        <v>0</v>
      </c>
      <c r="F29" s="59"/>
      <c r="H29" s="65"/>
      <c r="J29" s="55">
        <f>IF(J25&gt;10,J25*$I$4,0)</f>
        <v>0</v>
      </c>
      <c r="L29" s="82"/>
      <c r="M29" s="52"/>
      <c r="N29" s="65"/>
      <c r="P29" s="73"/>
      <c r="R29" s="51"/>
      <c r="S29" s="10"/>
      <c r="T29" s="51"/>
      <c r="V29" s="73"/>
    </row>
    <row r="30" spans="1:23" ht="18.75" x14ac:dyDescent="0.4">
      <c r="B30" s="10">
        <f>SUM(B27:B29)</f>
        <v>0</v>
      </c>
      <c r="D30" s="53">
        <f>SUM(D27:D29)</f>
        <v>0</v>
      </c>
      <c r="E30" s="52" t="s">
        <v>15</v>
      </c>
      <c r="F30" s="59"/>
      <c r="H30" s="65"/>
      <c r="L30" s="82">
        <f>SUM(J27:J29)</f>
        <v>0</v>
      </c>
      <c r="M30" s="52" t="s">
        <v>15</v>
      </c>
      <c r="N30" s="65"/>
      <c r="P30" s="73"/>
      <c r="R30" s="10"/>
      <c r="T30" s="53">
        <f>SUM(T27:T29)</f>
        <v>0</v>
      </c>
      <c r="U30" s="52" t="s">
        <v>15</v>
      </c>
      <c r="V30" s="73"/>
    </row>
    <row r="31" spans="1:23" x14ac:dyDescent="0.25">
      <c r="A31" s="59"/>
      <c r="B31" s="59"/>
      <c r="C31" s="59"/>
      <c r="D31" s="59"/>
      <c r="E31" s="59"/>
      <c r="F31" s="59"/>
      <c r="H31" s="65"/>
      <c r="I31" s="65"/>
      <c r="J31" s="65"/>
      <c r="K31" s="65"/>
      <c r="L31" s="83"/>
      <c r="M31" s="83"/>
      <c r="N31" s="65"/>
      <c r="P31" s="73"/>
      <c r="Q31" s="73"/>
      <c r="R31" s="73"/>
      <c r="S31" s="73"/>
      <c r="T31" s="73"/>
      <c r="U31" s="73"/>
      <c r="V31" s="73"/>
    </row>
    <row r="32" spans="1:23" x14ac:dyDescent="0.25">
      <c r="B32" t="s">
        <v>12</v>
      </c>
      <c r="F32" s="59"/>
      <c r="H32" s="65"/>
      <c r="J32" t="s">
        <v>29</v>
      </c>
      <c r="L32" s="52"/>
      <c r="M32" s="52"/>
      <c r="N32" s="65"/>
      <c r="P32" s="73"/>
      <c r="Q32" t="s">
        <v>11</v>
      </c>
      <c r="R32" s="5"/>
      <c r="V32" s="73"/>
    </row>
    <row r="33" spans="1:22" x14ac:dyDescent="0.25">
      <c r="A33" s="49"/>
      <c r="B33" s="48">
        <f>IF(DECLARACION!$C$27=1,DECLARACION!F$27,0)</f>
        <v>0</v>
      </c>
      <c r="F33" s="59"/>
      <c r="H33" s="65"/>
      <c r="I33" s="49"/>
      <c r="J33" s="72">
        <f>IF(DECLARACION!$C$27=2,DECLARACION!$F$27,0)</f>
        <v>0</v>
      </c>
      <c r="L33" s="52"/>
      <c r="M33" s="52"/>
      <c r="N33" s="65"/>
      <c r="P33" s="73"/>
      <c r="Q33" s="75">
        <f>DECLARACION!$C$27</f>
        <v>0</v>
      </c>
      <c r="R33" s="74"/>
      <c r="V33" s="73"/>
    </row>
    <row r="34" spans="1:22" x14ac:dyDescent="0.25">
      <c r="D34" t="s">
        <v>14</v>
      </c>
      <c r="F34" s="59"/>
      <c r="H34" s="65"/>
      <c r="J34" t="s">
        <v>14</v>
      </c>
      <c r="L34" s="52"/>
      <c r="M34" s="52"/>
      <c r="N34" s="65"/>
      <c r="P34" s="73"/>
      <c r="R34" t="s">
        <v>27</v>
      </c>
      <c r="T34" t="s">
        <v>14</v>
      </c>
      <c r="V34" s="73"/>
    </row>
    <row r="35" spans="1:22" x14ac:dyDescent="0.25">
      <c r="A35" t="s">
        <v>13</v>
      </c>
      <c r="B35" s="54">
        <f>B33-B37-B36</f>
        <v>0</v>
      </c>
      <c r="D35" s="56">
        <f>B35*$A$2</f>
        <v>0</v>
      </c>
      <c r="F35" s="59"/>
      <c r="H35" s="65"/>
      <c r="J35" s="54">
        <f>IF(J33&lt;=5,J33*$I$2,0)</f>
        <v>0</v>
      </c>
      <c r="L35" s="82"/>
      <c r="M35" s="52"/>
      <c r="N35" s="65"/>
      <c r="P35" s="73"/>
      <c r="R35" s="76">
        <f>DECLARACION!$F$27</f>
        <v>0</v>
      </c>
      <c r="T35" s="48">
        <f>IF(Q33=3,R35*$Q$2,IF(Q33=4,R35*$Q$3,0))</f>
        <v>0</v>
      </c>
      <c r="V35" s="73"/>
    </row>
    <row r="36" spans="1:22" x14ac:dyDescent="0.25">
      <c r="B36" s="50">
        <f>IF(B33&gt;10,B33-10-B37,0)</f>
        <v>0</v>
      </c>
      <c r="D36" s="57">
        <f>B36*$A$3</f>
        <v>0</v>
      </c>
      <c r="F36" s="59"/>
      <c r="H36" s="65"/>
      <c r="J36" s="50">
        <f>IF(AND(J33&gt;5,(J33&lt;=10)),J33*$I$3,0)</f>
        <v>0</v>
      </c>
      <c r="L36" s="82"/>
      <c r="M36" s="52"/>
      <c r="N36" s="65"/>
      <c r="P36" s="73"/>
      <c r="R36" s="51"/>
      <c r="T36" s="51"/>
      <c r="V36" s="73"/>
    </row>
    <row r="37" spans="1:22" x14ac:dyDescent="0.25">
      <c r="B37" s="55">
        <f>IF(B33&lt;=20,0,B33-20)</f>
        <v>0</v>
      </c>
      <c r="D37" s="58">
        <f>B37*$A$4</f>
        <v>0</v>
      </c>
      <c r="F37" s="59"/>
      <c r="H37" s="65"/>
      <c r="J37" s="55">
        <f>IF(J33&gt;10,J33*$I$4,0)</f>
        <v>0</v>
      </c>
      <c r="L37" s="82"/>
      <c r="M37" s="52"/>
      <c r="N37" s="65"/>
      <c r="P37" s="73"/>
      <c r="R37" s="51"/>
      <c r="S37" s="10"/>
      <c r="T37" s="51"/>
      <c r="V37" s="73"/>
    </row>
    <row r="38" spans="1:22" ht="18.75" x14ac:dyDescent="0.4">
      <c r="B38" s="10">
        <f>SUM(B35:B37)</f>
        <v>0</v>
      </c>
      <c r="D38" s="53">
        <f>SUM(D35:D37)</f>
        <v>0</v>
      </c>
      <c r="E38" s="52" t="s">
        <v>15</v>
      </c>
      <c r="F38" s="59"/>
      <c r="H38" s="65"/>
      <c r="L38" s="82">
        <f>SUM(J35:J37)</f>
        <v>0</v>
      </c>
      <c r="M38" s="52" t="s">
        <v>15</v>
      </c>
      <c r="N38" s="65"/>
      <c r="P38" s="73"/>
      <c r="R38" s="10"/>
      <c r="T38" s="53">
        <f>SUM(T35:T37)</f>
        <v>0</v>
      </c>
      <c r="U38" s="52" t="s">
        <v>15</v>
      </c>
      <c r="V38" s="73"/>
    </row>
    <row r="39" spans="1:22" x14ac:dyDescent="0.25">
      <c r="A39" s="59"/>
      <c r="B39" s="59"/>
      <c r="C39" s="59"/>
      <c r="D39" s="59"/>
      <c r="E39" s="59"/>
      <c r="F39" s="59"/>
      <c r="H39" s="65"/>
      <c r="I39" s="65"/>
      <c r="J39" s="65"/>
      <c r="K39" s="65"/>
      <c r="L39" s="83"/>
      <c r="M39" s="83"/>
      <c r="N39" s="65"/>
      <c r="P39" s="73"/>
      <c r="Q39" s="73"/>
      <c r="R39" s="73"/>
      <c r="S39" s="73"/>
      <c r="T39" s="73"/>
      <c r="U39" s="73"/>
      <c r="V39" s="73"/>
    </row>
    <row r="40" spans="1:22" x14ac:dyDescent="0.25">
      <c r="B40" t="s">
        <v>12</v>
      </c>
      <c r="F40" s="59"/>
      <c r="H40" s="65"/>
      <c r="J40" t="s">
        <v>29</v>
      </c>
      <c r="L40" s="52"/>
      <c r="M40" s="52"/>
      <c r="N40" s="65"/>
      <c r="P40" s="73"/>
      <c r="Q40" t="s">
        <v>11</v>
      </c>
      <c r="R40" s="5"/>
      <c r="V40" s="73"/>
    </row>
    <row r="41" spans="1:22" x14ac:dyDescent="0.25">
      <c r="A41" s="49"/>
      <c r="B41" s="48">
        <f>IF(DECLARACION!$C$29=1,DECLARACION!F$29,0)</f>
        <v>0</v>
      </c>
      <c r="F41" s="59"/>
      <c r="H41" s="65"/>
      <c r="I41" s="49"/>
      <c r="J41" s="72">
        <f>IF(DECLARACION!$C$29=2,DECLARACION!$F$29,0)</f>
        <v>0</v>
      </c>
      <c r="L41" s="52"/>
      <c r="M41" s="52"/>
      <c r="N41" s="65"/>
      <c r="P41" s="73"/>
      <c r="Q41" s="75">
        <f>DECLARACION!$C$29</f>
        <v>0</v>
      </c>
      <c r="R41" s="74"/>
      <c r="V41" s="73"/>
    </row>
    <row r="42" spans="1:22" x14ac:dyDescent="0.25">
      <c r="D42" t="s">
        <v>14</v>
      </c>
      <c r="F42" s="59"/>
      <c r="H42" s="65"/>
      <c r="J42" t="s">
        <v>14</v>
      </c>
      <c r="L42" s="52"/>
      <c r="M42" s="52"/>
      <c r="N42" s="65"/>
      <c r="P42" s="73"/>
      <c r="R42" t="s">
        <v>27</v>
      </c>
      <c r="T42" t="s">
        <v>14</v>
      </c>
      <c r="V42" s="73"/>
    </row>
    <row r="43" spans="1:22" x14ac:dyDescent="0.25">
      <c r="A43" t="s">
        <v>13</v>
      </c>
      <c r="B43" s="54">
        <f>B41-B45-B44</f>
        <v>0</v>
      </c>
      <c r="D43" s="56">
        <f>B43*$A$2</f>
        <v>0</v>
      </c>
      <c r="F43" s="59"/>
      <c r="H43" s="65"/>
      <c r="J43" s="54">
        <f>IF(J41&lt;=5,J41*$I$2,0)</f>
        <v>0</v>
      </c>
      <c r="L43" s="82"/>
      <c r="M43" s="52"/>
      <c r="N43" s="65"/>
      <c r="P43" s="73"/>
      <c r="R43" s="76">
        <f>DECLARACION!$F$29</f>
        <v>0</v>
      </c>
      <c r="T43" s="48">
        <f>IF(Q41=3,R43*$Q$2,IF(Q41=4,R43*$Q$3,0))</f>
        <v>0</v>
      </c>
      <c r="V43" s="73"/>
    </row>
    <row r="44" spans="1:22" x14ac:dyDescent="0.25">
      <c r="B44" s="50">
        <f>IF(B41&gt;10,B41-10-B45,0)</f>
        <v>0</v>
      </c>
      <c r="D44" s="57">
        <f>B44*$A$3</f>
        <v>0</v>
      </c>
      <c r="F44" s="59"/>
      <c r="H44" s="65"/>
      <c r="J44" s="50">
        <f>IF(AND(J41&gt;5,(J41&lt;=10)),J41*$I$3,0)</f>
        <v>0</v>
      </c>
      <c r="L44" s="82"/>
      <c r="M44" s="52"/>
      <c r="N44" s="65"/>
      <c r="P44" s="73"/>
      <c r="R44" s="51"/>
      <c r="T44" s="51"/>
      <c r="V44" s="73"/>
    </row>
    <row r="45" spans="1:22" x14ac:dyDescent="0.25">
      <c r="B45" s="55">
        <f>IF(B41&lt;=20,0,B41-20)</f>
        <v>0</v>
      </c>
      <c r="D45" s="58">
        <f>B45*$A$4</f>
        <v>0</v>
      </c>
      <c r="F45" s="59"/>
      <c r="H45" s="65"/>
      <c r="J45" s="55">
        <f>IF(J41&gt;10,J41*$I$4,0)</f>
        <v>0</v>
      </c>
      <c r="L45" s="82"/>
      <c r="M45" s="52"/>
      <c r="N45" s="65"/>
      <c r="P45" s="73"/>
      <c r="R45" s="51"/>
      <c r="S45" s="10"/>
      <c r="T45" s="51"/>
      <c r="V45" s="73"/>
    </row>
    <row r="46" spans="1:22" ht="18.75" x14ac:dyDescent="0.4">
      <c r="B46" s="10">
        <f>SUM(B43:B45)</f>
        <v>0</v>
      </c>
      <c r="D46" s="53">
        <f>SUM(D43:D45)</f>
        <v>0</v>
      </c>
      <c r="E46" s="52" t="s">
        <v>15</v>
      </c>
      <c r="F46" s="59"/>
      <c r="H46" s="65"/>
      <c r="L46" s="82">
        <f>SUM(J43:J45)</f>
        <v>0</v>
      </c>
      <c r="M46" s="52" t="s">
        <v>15</v>
      </c>
      <c r="N46" s="65"/>
      <c r="P46" s="73"/>
      <c r="R46" s="10"/>
      <c r="T46" s="53">
        <f>SUM(T43:T45)</f>
        <v>0</v>
      </c>
      <c r="U46" s="52" t="s">
        <v>15</v>
      </c>
      <c r="V46" s="73"/>
    </row>
    <row r="47" spans="1:22" x14ac:dyDescent="0.25">
      <c r="A47" s="59"/>
      <c r="B47" s="59"/>
      <c r="C47" s="59"/>
      <c r="D47" s="59"/>
      <c r="E47" s="59"/>
      <c r="F47" s="59"/>
      <c r="H47" s="65"/>
      <c r="I47" s="65"/>
      <c r="J47" s="65"/>
      <c r="K47" s="65"/>
      <c r="L47" s="83"/>
      <c r="M47" s="83"/>
      <c r="N47" s="65"/>
      <c r="P47" s="73"/>
      <c r="Q47" s="73"/>
      <c r="R47" s="73"/>
      <c r="S47" s="73"/>
      <c r="T47" s="73"/>
      <c r="U47" s="73"/>
      <c r="V47" s="73"/>
    </row>
    <row r="48" spans="1:22" x14ac:dyDescent="0.25">
      <c r="B48" t="s">
        <v>12</v>
      </c>
      <c r="F48" s="59"/>
      <c r="H48" s="65"/>
      <c r="J48" t="s">
        <v>29</v>
      </c>
      <c r="L48" s="52"/>
      <c r="M48" s="52"/>
      <c r="N48" s="65"/>
      <c r="P48" s="73"/>
      <c r="Q48" t="s">
        <v>11</v>
      </c>
      <c r="R48" s="5"/>
      <c r="V48" s="73"/>
    </row>
    <row r="49" spans="1:22" x14ac:dyDescent="0.25">
      <c r="A49" s="49"/>
      <c r="B49" s="48">
        <f>IF(DECLARACION!$C$31=1,DECLARACION!F$31,0)</f>
        <v>0</v>
      </c>
      <c r="F49" s="59"/>
      <c r="H49" s="65"/>
      <c r="I49" s="49"/>
      <c r="J49" s="72">
        <f>IF(DECLARACION!$C$31=2,DECLARACION!$F$31,0)</f>
        <v>0</v>
      </c>
      <c r="L49" s="52"/>
      <c r="M49" s="52"/>
      <c r="N49" s="65"/>
      <c r="P49" s="73"/>
      <c r="Q49" s="75">
        <f>DECLARACION!$C$31</f>
        <v>0</v>
      </c>
      <c r="R49" s="74"/>
      <c r="V49" s="73"/>
    </row>
    <row r="50" spans="1:22" x14ac:dyDescent="0.25">
      <c r="D50" t="s">
        <v>14</v>
      </c>
      <c r="F50" s="59"/>
      <c r="H50" s="65"/>
      <c r="J50" t="s">
        <v>14</v>
      </c>
      <c r="L50" s="52"/>
      <c r="M50" s="52"/>
      <c r="N50" s="65"/>
      <c r="P50" s="73"/>
      <c r="R50" t="s">
        <v>27</v>
      </c>
      <c r="T50" t="s">
        <v>14</v>
      </c>
      <c r="V50" s="73"/>
    </row>
    <row r="51" spans="1:22" x14ac:dyDescent="0.25">
      <c r="A51" t="s">
        <v>13</v>
      </c>
      <c r="B51" s="54">
        <f>B49-B53-B52</f>
        <v>0</v>
      </c>
      <c r="D51" s="56">
        <f>B51*$A$2</f>
        <v>0</v>
      </c>
      <c r="F51" s="59"/>
      <c r="H51" s="65"/>
      <c r="J51" s="54">
        <f>IF(J49&lt;=5,J49*$I$2,0)</f>
        <v>0</v>
      </c>
      <c r="L51" s="82"/>
      <c r="M51" s="52"/>
      <c r="N51" s="65"/>
      <c r="P51" s="73"/>
      <c r="R51" s="76">
        <f>DECLARACION!$F$31</f>
        <v>0</v>
      </c>
      <c r="T51" s="48">
        <f>IF(Q49=3,R51*$Q$2,IF(Q49=4,R51*$Q$3,0))</f>
        <v>0</v>
      </c>
      <c r="V51" s="73"/>
    </row>
    <row r="52" spans="1:22" x14ac:dyDescent="0.25">
      <c r="B52" s="50">
        <f>IF(B49&gt;10,B49-10-B53,0)</f>
        <v>0</v>
      </c>
      <c r="D52" s="57">
        <f>B52*$A$3</f>
        <v>0</v>
      </c>
      <c r="F52" s="59"/>
      <c r="H52" s="65"/>
      <c r="J52" s="50">
        <f>IF(AND(J49&gt;5,(J49&lt;=10)),J49*$I$3,0)</f>
        <v>0</v>
      </c>
      <c r="L52" s="82"/>
      <c r="M52" s="52"/>
      <c r="N52" s="65"/>
      <c r="P52" s="73"/>
      <c r="R52" s="51"/>
      <c r="T52" s="51"/>
      <c r="V52" s="73"/>
    </row>
    <row r="53" spans="1:22" x14ac:dyDescent="0.25">
      <c r="B53" s="55">
        <f>IF(B49&lt;=20,0,B49-20)</f>
        <v>0</v>
      </c>
      <c r="D53" s="58">
        <f>B53*$A$4</f>
        <v>0</v>
      </c>
      <c r="F53" s="59"/>
      <c r="H53" s="65"/>
      <c r="J53" s="55">
        <f>IF(J49&gt;10,J49*$I$4,0)</f>
        <v>0</v>
      </c>
      <c r="L53" s="82"/>
      <c r="M53" s="52"/>
      <c r="N53" s="65"/>
      <c r="P53" s="73"/>
      <c r="R53" s="51"/>
      <c r="S53" s="10"/>
      <c r="T53" s="51"/>
      <c r="V53" s="73"/>
    </row>
    <row r="54" spans="1:22" ht="18.75" x14ac:dyDescent="0.4">
      <c r="B54" s="10">
        <f>SUM(B51:B53)</f>
        <v>0</v>
      </c>
      <c r="D54" s="53">
        <f>SUM(D51:D53)</f>
        <v>0</v>
      </c>
      <c r="E54" s="52" t="s">
        <v>15</v>
      </c>
      <c r="F54" s="59"/>
      <c r="H54" s="65"/>
      <c r="L54" s="82">
        <f>SUM(J51:J53)</f>
        <v>0</v>
      </c>
      <c r="M54" s="52" t="s">
        <v>15</v>
      </c>
      <c r="N54" s="65"/>
      <c r="P54" s="73"/>
      <c r="R54" s="10"/>
      <c r="T54" s="53">
        <f>SUM(T51:T53)</f>
        <v>0</v>
      </c>
      <c r="U54" s="52" t="s">
        <v>15</v>
      </c>
      <c r="V54" s="73"/>
    </row>
    <row r="55" spans="1:22" x14ac:dyDescent="0.25">
      <c r="A55" s="59"/>
      <c r="B55" s="59"/>
      <c r="C55" s="59"/>
      <c r="D55" s="59"/>
      <c r="E55" s="59"/>
      <c r="F55" s="59"/>
      <c r="H55" s="65"/>
      <c r="I55" s="65"/>
      <c r="J55" s="65"/>
      <c r="K55" s="65"/>
      <c r="L55" s="83"/>
      <c r="M55" s="83"/>
      <c r="N55" s="65"/>
      <c r="P55" s="73"/>
      <c r="Q55" s="73"/>
      <c r="R55" s="73"/>
      <c r="S55" s="73"/>
      <c r="T55" s="73"/>
      <c r="U55" s="73"/>
      <c r="V55" s="73"/>
    </row>
    <row r="56" spans="1:22" x14ac:dyDescent="0.25">
      <c r="B56" t="s">
        <v>12</v>
      </c>
      <c r="F56" s="59"/>
      <c r="H56" s="65"/>
      <c r="J56" t="s">
        <v>29</v>
      </c>
      <c r="L56" s="52"/>
      <c r="M56" s="52"/>
      <c r="N56" s="65"/>
      <c r="P56" s="73"/>
      <c r="Q56" t="s">
        <v>11</v>
      </c>
      <c r="R56" s="5"/>
      <c r="V56" s="73"/>
    </row>
    <row r="57" spans="1:22" x14ac:dyDescent="0.25">
      <c r="A57" s="49"/>
      <c r="B57" s="48">
        <f>IF(DECLARACION!$C$33=1,DECLARACION!F$33,0)</f>
        <v>0</v>
      </c>
      <c r="F57" s="59"/>
      <c r="H57" s="65"/>
      <c r="I57" s="49"/>
      <c r="J57" s="72">
        <f>IF(DECLARACION!$C$33=2,DECLARACION!$F$33,0)</f>
        <v>0</v>
      </c>
      <c r="L57" s="52"/>
      <c r="M57" s="52"/>
      <c r="N57" s="65"/>
      <c r="P57" s="73"/>
      <c r="Q57" s="75">
        <f>DECLARACION!$C$33</f>
        <v>0</v>
      </c>
      <c r="R57" s="74"/>
      <c r="V57" s="73"/>
    </row>
    <row r="58" spans="1:22" x14ac:dyDescent="0.25">
      <c r="B58" s="13"/>
      <c r="C58" s="13"/>
      <c r="D58" s="13" t="s">
        <v>14</v>
      </c>
      <c r="E58" s="13"/>
      <c r="F58" s="59"/>
      <c r="G58" s="13"/>
      <c r="H58" s="65"/>
      <c r="J58" t="s">
        <v>14</v>
      </c>
      <c r="L58" s="52"/>
      <c r="M58" s="52"/>
      <c r="N58" s="65"/>
      <c r="P58" s="73"/>
      <c r="R58" t="s">
        <v>27</v>
      </c>
      <c r="T58" t="s">
        <v>14</v>
      </c>
      <c r="V58" s="73"/>
    </row>
    <row r="59" spans="1:22" x14ac:dyDescent="0.25">
      <c r="A59" t="s">
        <v>13</v>
      </c>
      <c r="B59" s="54">
        <f>B57-B61-B60</f>
        <v>0</v>
      </c>
      <c r="D59" s="56">
        <f>B59*$A$2</f>
        <v>0</v>
      </c>
      <c r="F59" s="59"/>
      <c r="H59" s="65"/>
      <c r="J59" s="54">
        <f>IF(J57&lt;=5,J57*$I$2,0)</f>
        <v>0</v>
      </c>
      <c r="L59" s="82"/>
      <c r="M59" s="52"/>
      <c r="N59" s="65"/>
      <c r="P59" s="73"/>
      <c r="R59" s="76">
        <f>DECLARACION!$F$33</f>
        <v>0</v>
      </c>
      <c r="T59" s="48">
        <f>IF(Q57=3,R59*$Q$2,IF(Q57=4,R59*$Q$3,0))</f>
        <v>0</v>
      </c>
      <c r="V59" s="73"/>
    </row>
    <row r="60" spans="1:22" x14ac:dyDescent="0.25">
      <c r="B60" s="50">
        <f>IF(B57&gt;10,B57-10-B61,0)</f>
        <v>0</v>
      </c>
      <c r="D60" s="57">
        <f>B60*$A$3</f>
        <v>0</v>
      </c>
      <c r="F60" s="59"/>
      <c r="H60" s="65"/>
      <c r="J60" s="50">
        <f>IF(AND(J57&gt;5,(J57&lt;=10)),J57*$I$3,0)</f>
        <v>0</v>
      </c>
      <c r="L60" s="82"/>
      <c r="M60" s="52"/>
      <c r="N60" s="65"/>
      <c r="P60" s="73"/>
      <c r="R60" s="51"/>
      <c r="T60" s="51"/>
      <c r="V60" s="73"/>
    </row>
    <row r="61" spans="1:22" x14ac:dyDescent="0.25">
      <c r="B61" s="55">
        <f>IF(B57&lt;=20,0,B57-20)</f>
        <v>0</v>
      </c>
      <c r="D61" s="58">
        <f>B61*$A$4</f>
        <v>0</v>
      </c>
      <c r="F61" s="59"/>
      <c r="H61" s="65"/>
      <c r="J61" s="55">
        <f>IF(J57&gt;10,J57*$I$4,0)</f>
        <v>0</v>
      </c>
      <c r="L61" s="82"/>
      <c r="M61" s="52"/>
      <c r="N61" s="65"/>
      <c r="P61" s="73"/>
      <c r="R61" s="51"/>
      <c r="S61" s="10"/>
      <c r="T61" s="51"/>
      <c r="V61" s="73"/>
    </row>
    <row r="62" spans="1:22" ht="18.75" x14ac:dyDescent="0.4">
      <c r="B62" s="10">
        <f>SUM(B59:B61)</f>
        <v>0</v>
      </c>
      <c r="D62" s="53">
        <f>SUM(D59:D61)</f>
        <v>0</v>
      </c>
      <c r="E62" s="52" t="s">
        <v>15</v>
      </c>
      <c r="F62" s="59"/>
      <c r="H62" s="65"/>
      <c r="L62" s="82">
        <f>SUM(J59:J61)</f>
        <v>0</v>
      </c>
      <c r="M62" s="52" t="s">
        <v>15</v>
      </c>
      <c r="N62" s="65"/>
      <c r="P62" s="73"/>
      <c r="R62" s="10"/>
      <c r="T62" s="53">
        <f>SUM(T59:T61)</f>
        <v>0</v>
      </c>
      <c r="U62" s="52" t="s">
        <v>15</v>
      </c>
      <c r="V62" s="73"/>
    </row>
    <row r="63" spans="1:22" x14ac:dyDescent="0.25">
      <c r="A63" s="59"/>
      <c r="B63" s="59"/>
      <c r="C63" s="59"/>
      <c r="D63" s="59"/>
      <c r="E63" s="59"/>
      <c r="F63" s="59"/>
      <c r="H63" s="65"/>
      <c r="I63" s="65"/>
      <c r="J63" s="65"/>
      <c r="K63" s="65"/>
      <c r="L63" s="83"/>
      <c r="M63" s="83"/>
      <c r="N63" s="65"/>
      <c r="P63" s="73"/>
      <c r="Q63" s="73"/>
      <c r="R63" s="73"/>
      <c r="S63" s="73"/>
      <c r="T63" s="73"/>
      <c r="U63" s="73"/>
      <c r="V63" s="73"/>
    </row>
    <row r="64" spans="1:22" x14ac:dyDescent="0.25">
      <c r="B64" t="s">
        <v>12</v>
      </c>
      <c r="F64" s="59"/>
      <c r="H64" s="65"/>
      <c r="J64" t="s">
        <v>29</v>
      </c>
      <c r="L64" s="52"/>
      <c r="M64" s="52"/>
      <c r="N64" s="65"/>
      <c r="P64" s="73"/>
      <c r="Q64" t="s">
        <v>11</v>
      </c>
      <c r="R64" s="5"/>
      <c r="V64" s="73"/>
    </row>
    <row r="65" spans="1:22" x14ac:dyDescent="0.25">
      <c r="A65" s="49"/>
      <c r="B65" s="48">
        <f>IF(DECLARACION!$C$35=1,DECLARACION!F$35,0)</f>
        <v>0</v>
      </c>
      <c r="F65" s="59"/>
      <c r="H65" s="65"/>
      <c r="I65" s="49"/>
      <c r="J65" s="72">
        <f>IF(DECLARACION!$C$35=2,DECLARACION!$F$35,0)</f>
        <v>0</v>
      </c>
      <c r="L65" s="52"/>
      <c r="M65" s="52"/>
      <c r="N65" s="65"/>
      <c r="P65" s="73"/>
      <c r="Q65" s="75">
        <f>DECLARACION!$C$35</f>
        <v>0</v>
      </c>
      <c r="R65" s="74"/>
      <c r="V65" s="73"/>
    </row>
    <row r="66" spans="1:22" x14ac:dyDescent="0.25">
      <c r="D66" t="s">
        <v>14</v>
      </c>
      <c r="F66" s="59"/>
      <c r="H66" s="65"/>
      <c r="J66" t="s">
        <v>14</v>
      </c>
      <c r="L66" s="52"/>
      <c r="M66" s="52"/>
      <c r="N66" s="65"/>
      <c r="P66" s="73"/>
      <c r="R66" t="s">
        <v>27</v>
      </c>
      <c r="T66" t="s">
        <v>14</v>
      </c>
      <c r="V66" s="73"/>
    </row>
    <row r="67" spans="1:22" x14ac:dyDescent="0.25">
      <c r="A67" t="s">
        <v>13</v>
      </c>
      <c r="B67" s="54">
        <f>B65-B69-B68</f>
        <v>0</v>
      </c>
      <c r="D67" s="56">
        <f>B67*$A$2</f>
        <v>0</v>
      </c>
      <c r="F67" s="59"/>
      <c r="H67" s="65"/>
      <c r="J67" s="54">
        <f>IF(J65&lt;=5,J65*$I$2,0)</f>
        <v>0</v>
      </c>
      <c r="L67" s="82"/>
      <c r="M67" s="52"/>
      <c r="N67" s="65"/>
      <c r="P67" s="73"/>
      <c r="R67" s="76">
        <f>DECLARACION!$F$35</f>
        <v>0</v>
      </c>
      <c r="T67" s="48">
        <f>IF(Q65=3,R67*$Q$2,IF(Q65=4,R67*$Q$3,0))</f>
        <v>0</v>
      </c>
      <c r="V67" s="73"/>
    </row>
    <row r="68" spans="1:22" x14ac:dyDescent="0.25">
      <c r="B68" s="50">
        <f>IF(B65&gt;10,B65-10-B69,0)</f>
        <v>0</v>
      </c>
      <c r="D68" s="57">
        <f>B68*$A$3</f>
        <v>0</v>
      </c>
      <c r="F68" s="59"/>
      <c r="H68" s="65"/>
      <c r="J68" s="50">
        <f>IF(AND(J65&gt;5,(J65&lt;=10)),J65*$I$3,0)</f>
        <v>0</v>
      </c>
      <c r="L68" s="82"/>
      <c r="M68" s="52"/>
      <c r="N68" s="65"/>
      <c r="P68" s="73"/>
      <c r="R68" s="51"/>
      <c r="T68" s="51"/>
      <c r="V68" s="73"/>
    </row>
    <row r="69" spans="1:22" x14ac:dyDescent="0.25">
      <c r="B69" s="55">
        <f>IF(B65&lt;=20,0,B65-20)</f>
        <v>0</v>
      </c>
      <c r="D69" s="58">
        <f>B69*$A$4</f>
        <v>0</v>
      </c>
      <c r="F69" s="59"/>
      <c r="H69" s="65"/>
      <c r="J69" s="55">
        <f>IF(J65&gt;10,J65*$I$4,0)</f>
        <v>0</v>
      </c>
      <c r="L69" s="82"/>
      <c r="M69" s="52"/>
      <c r="N69" s="65"/>
      <c r="P69" s="73"/>
      <c r="R69" s="51"/>
      <c r="S69" s="10"/>
      <c r="T69" s="51"/>
      <c r="V69" s="73"/>
    </row>
    <row r="70" spans="1:22" ht="18.75" x14ac:dyDescent="0.4">
      <c r="B70" s="10">
        <f>SUM(B67:B69)</f>
        <v>0</v>
      </c>
      <c r="D70" s="53">
        <f>SUM(D67:D69)</f>
        <v>0</v>
      </c>
      <c r="E70" s="52" t="s">
        <v>15</v>
      </c>
      <c r="F70" s="59"/>
      <c r="H70" s="65"/>
      <c r="L70" s="82">
        <f>SUM(J67:J69)</f>
        <v>0</v>
      </c>
      <c r="M70" s="52" t="s">
        <v>15</v>
      </c>
      <c r="N70" s="65"/>
      <c r="P70" s="73"/>
      <c r="R70" s="10"/>
      <c r="T70" s="53">
        <f>SUM(T67:T69)</f>
        <v>0</v>
      </c>
      <c r="U70" s="52" t="s">
        <v>15</v>
      </c>
      <c r="V70" s="73"/>
    </row>
    <row r="71" spans="1:22" x14ac:dyDescent="0.25">
      <c r="A71" s="59"/>
      <c r="B71" s="59"/>
      <c r="C71" s="59"/>
      <c r="D71" s="59"/>
      <c r="E71" s="59"/>
      <c r="F71" s="59"/>
      <c r="H71" s="65"/>
      <c r="I71" s="65"/>
      <c r="J71" s="65"/>
      <c r="K71" s="65"/>
      <c r="L71" s="83"/>
      <c r="M71" s="83"/>
      <c r="N71" s="65"/>
      <c r="P71" s="73"/>
      <c r="Q71" s="73"/>
      <c r="R71" s="73"/>
      <c r="S71" s="73"/>
      <c r="T71" s="73"/>
      <c r="U71" s="73"/>
      <c r="V71" s="73"/>
    </row>
    <row r="72" spans="1:22" x14ac:dyDescent="0.25">
      <c r="B72" t="s">
        <v>12</v>
      </c>
      <c r="F72" s="59"/>
      <c r="H72" s="65"/>
      <c r="J72" t="s">
        <v>29</v>
      </c>
      <c r="L72" s="52"/>
      <c r="M72" s="52"/>
      <c r="N72" s="65"/>
      <c r="P72" s="73"/>
      <c r="Q72" t="s">
        <v>11</v>
      </c>
      <c r="R72" s="5"/>
      <c r="V72" s="73"/>
    </row>
    <row r="73" spans="1:22" x14ac:dyDescent="0.25">
      <c r="A73" s="49"/>
      <c r="B73" s="48">
        <f>IF(DECLARACION!$C$37=1,DECLARACION!F$37,0)</f>
        <v>0</v>
      </c>
      <c r="F73" s="59"/>
      <c r="H73" s="65"/>
      <c r="I73" s="49"/>
      <c r="J73" s="72">
        <f>IF(DECLARACION!$C$37=2,DECLARACION!$F$37,0)</f>
        <v>0</v>
      </c>
      <c r="L73" s="52"/>
      <c r="M73" s="52"/>
      <c r="N73" s="65"/>
      <c r="P73" s="73"/>
      <c r="Q73" s="75">
        <f>DECLARACION!$C$37</f>
        <v>0</v>
      </c>
      <c r="R73" s="74"/>
      <c r="V73" s="73"/>
    </row>
    <row r="74" spans="1:22" x14ac:dyDescent="0.25">
      <c r="D74" t="s">
        <v>14</v>
      </c>
      <c r="F74" s="59"/>
      <c r="H74" s="65"/>
      <c r="J74" t="s">
        <v>14</v>
      </c>
      <c r="L74" s="52"/>
      <c r="M74" s="52"/>
      <c r="N74" s="65"/>
      <c r="P74" s="73"/>
      <c r="R74" t="s">
        <v>27</v>
      </c>
      <c r="T74" t="s">
        <v>14</v>
      </c>
      <c r="V74" s="73"/>
    </row>
    <row r="75" spans="1:22" x14ac:dyDescent="0.25">
      <c r="A75" t="s">
        <v>13</v>
      </c>
      <c r="B75" s="54">
        <f>B73-B77-B76</f>
        <v>0</v>
      </c>
      <c r="D75" s="56">
        <f>B75*$A$2</f>
        <v>0</v>
      </c>
      <c r="F75" s="59"/>
      <c r="H75" s="65"/>
      <c r="J75" s="54">
        <f>IF(J73&lt;=5,J73*$I$2,0)</f>
        <v>0</v>
      </c>
      <c r="L75" s="82"/>
      <c r="M75" s="52"/>
      <c r="N75" s="65"/>
      <c r="P75" s="73"/>
      <c r="R75" s="76">
        <f>DECLARACION!$F$37</f>
        <v>0</v>
      </c>
      <c r="T75" s="48">
        <f>IF(Q73=3,R75*$Q$2,IF(Q73=4,R75*$Q$3,0))</f>
        <v>0</v>
      </c>
      <c r="V75" s="73"/>
    </row>
    <row r="76" spans="1:22" x14ac:dyDescent="0.25">
      <c r="B76" s="50">
        <f>IF(B73&gt;10,B73-10-B77,0)</f>
        <v>0</v>
      </c>
      <c r="D76" s="57">
        <f>B76*$A$3</f>
        <v>0</v>
      </c>
      <c r="F76" s="59"/>
      <c r="H76" s="65"/>
      <c r="J76" s="50">
        <f>IF(AND(J73&gt;5,(J73&lt;=10)),J73*$I$3,0)</f>
        <v>0</v>
      </c>
      <c r="L76" s="82"/>
      <c r="M76" s="52"/>
      <c r="N76" s="65"/>
      <c r="P76" s="73"/>
      <c r="R76" s="51"/>
      <c r="T76" s="51"/>
      <c r="V76" s="73"/>
    </row>
    <row r="77" spans="1:22" x14ac:dyDescent="0.25">
      <c r="B77" s="55">
        <f>IF(B73&lt;=20,0,B73-20)</f>
        <v>0</v>
      </c>
      <c r="D77" s="58">
        <f>B77*$A$4</f>
        <v>0</v>
      </c>
      <c r="F77" s="59"/>
      <c r="H77" s="65"/>
      <c r="J77" s="55">
        <f>IF(J73&gt;10,J73*$I$4,0)</f>
        <v>0</v>
      </c>
      <c r="L77" s="82"/>
      <c r="M77" s="52"/>
      <c r="N77" s="65"/>
      <c r="P77" s="73"/>
      <c r="R77" s="51"/>
      <c r="S77" s="10"/>
      <c r="T77" s="51"/>
      <c r="V77" s="73"/>
    </row>
    <row r="78" spans="1:22" ht="18.75" x14ac:dyDescent="0.4">
      <c r="B78" s="10">
        <f>SUM(B75:B77)</f>
        <v>0</v>
      </c>
      <c r="D78" s="53">
        <f>SUM(D75:D77)</f>
        <v>0</v>
      </c>
      <c r="E78" s="52" t="s">
        <v>15</v>
      </c>
      <c r="F78" s="59"/>
      <c r="H78" s="65"/>
      <c r="L78" s="82">
        <f>SUM(J75:J77)</f>
        <v>0</v>
      </c>
      <c r="M78" s="52" t="s">
        <v>15</v>
      </c>
      <c r="N78" s="65"/>
      <c r="P78" s="73"/>
      <c r="R78" s="10"/>
      <c r="T78" s="53">
        <f>SUM(T75:T77)</f>
        <v>0</v>
      </c>
      <c r="U78" s="52" t="s">
        <v>15</v>
      </c>
      <c r="V78" s="73"/>
    </row>
    <row r="79" spans="1:22" x14ac:dyDescent="0.25">
      <c r="A79" s="59"/>
      <c r="B79" s="59"/>
      <c r="C79" s="59"/>
      <c r="D79" s="59"/>
      <c r="E79" s="59"/>
      <c r="F79" s="59"/>
      <c r="H79" s="65"/>
      <c r="I79" s="65"/>
      <c r="J79" s="65"/>
      <c r="K79" s="65"/>
      <c r="L79" s="83"/>
      <c r="M79" s="83"/>
      <c r="N79" s="65"/>
      <c r="P79" s="73"/>
      <c r="Q79" s="73"/>
      <c r="R79" s="73"/>
      <c r="S79" s="73"/>
      <c r="T79" s="73"/>
      <c r="U79" s="73"/>
      <c r="V79" s="73"/>
    </row>
    <row r="80" spans="1:22" x14ac:dyDescent="0.25">
      <c r="B80" t="s">
        <v>12</v>
      </c>
      <c r="F80" s="59"/>
      <c r="H80" s="65"/>
      <c r="J80" t="s">
        <v>29</v>
      </c>
      <c r="L80" s="52"/>
      <c r="M80" s="52"/>
      <c r="N80" s="65"/>
      <c r="P80" s="73"/>
      <c r="Q80" t="s">
        <v>11</v>
      </c>
      <c r="R80" s="5"/>
      <c r="V80" s="73"/>
    </row>
    <row r="81" spans="1:22" x14ac:dyDescent="0.25">
      <c r="A81" s="49"/>
      <c r="B81" s="48">
        <f>IF(DECLARACION!$C$39=1,DECLARACION!F$39,0)</f>
        <v>0</v>
      </c>
      <c r="F81" s="59"/>
      <c r="H81" s="65"/>
      <c r="I81" s="49"/>
      <c r="J81" s="72">
        <f>IF(DECLARACION!$C$39=2,DECLARACION!$F$39,0)</f>
        <v>0</v>
      </c>
      <c r="L81" s="52"/>
      <c r="M81" s="52"/>
      <c r="N81" s="65"/>
      <c r="P81" s="73"/>
      <c r="Q81" s="75">
        <f>DECLARACION!$C$39</f>
        <v>0</v>
      </c>
      <c r="R81" s="74"/>
      <c r="V81" s="73"/>
    </row>
    <row r="82" spans="1:22" x14ac:dyDescent="0.25">
      <c r="D82" t="s">
        <v>14</v>
      </c>
      <c r="F82" s="59"/>
      <c r="H82" s="65"/>
      <c r="J82" t="s">
        <v>14</v>
      </c>
      <c r="L82" s="52"/>
      <c r="M82" s="52"/>
      <c r="N82" s="65"/>
      <c r="P82" s="73"/>
      <c r="R82" t="s">
        <v>27</v>
      </c>
      <c r="T82" t="s">
        <v>14</v>
      </c>
      <c r="V82" s="73"/>
    </row>
    <row r="83" spans="1:22" x14ac:dyDescent="0.25">
      <c r="A83" t="s">
        <v>13</v>
      </c>
      <c r="B83" s="54">
        <f>B81-B85-B84</f>
        <v>0</v>
      </c>
      <c r="D83" s="56">
        <f>B83*$A$2</f>
        <v>0</v>
      </c>
      <c r="F83" s="59"/>
      <c r="H83" s="65"/>
      <c r="J83" s="54">
        <f>IF(J81&lt;=5,J81*$I$2,0)</f>
        <v>0</v>
      </c>
      <c r="L83" s="82"/>
      <c r="M83" s="52"/>
      <c r="N83" s="65"/>
      <c r="P83" s="73"/>
      <c r="R83" s="76">
        <f>DECLARACION!$F$39</f>
        <v>0</v>
      </c>
      <c r="T83" s="48">
        <f>IF(Q81=3,R83*$Q$2,IF(Q81=4,R83*$Q$3,0))</f>
        <v>0</v>
      </c>
      <c r="V83" s="73"/>
    </row>
    <row r="84" spans="1:22" x14ac:dyDescent="0.25">
      <c r="B84" s="50">
        <f>IF(B81&gt;10,B81-10-B85,0)</f>
        <v>0</v>
      </c>
      <c r="D84" s="57">
        <f>B84*$A$3</f>
        <v>0</v>
      </c>
      <c r="F84" s="59"/>
      <c r="H84" s="65"/>
      <c r="J84" s="50">
        <f>IF(AND(J81&gt;5,(J81&lt;=10)),J81*$I$3,0)</f>
        <v>0</v>
      </c>
      <c r="L84" s="82"/>
      <c r="M84" s="52"/>
      <c r="N84" s="65"/>
      <c r="P84" s="73"/>
      <c r="R84" s="51"/>
      <c r="T84" s="51"/>
      <c r="V84" s="73"/>
    </row>
    <row r="85" spans="1:22" x14ac:dyDescent="0.25">
      <c r="B85" s="55">
        <f>IF(B81&lt;=20,0,B81-20)</f>
        <v>0</v>
      </c>
      <c r="D85" s="58">
        <f>B85*$A$4</f>
        <v>0</v>
      </c>
      <c r="F85" s="59"/>
      <c r="H85" s="65"/>
      <c r="J85" s="55">
        <f>IF(J81&gt;10,J81*$I$4,0)</f>
        <v>0</v>
      </c>
      <c r="L85" s="82"/>
      <c r="M85" s="52"/>
      <c r="N85" s="65"/>
      <c r="P85" s="73"/>
      <c r="R85" s="51"/>
      <c r="S85" s="10"/>
      <c r="T85" s="51"/>
      <c r="V85" s="73"/>
    </row>
    <row r="86" spans="1:22" ht="18.75" x14ac:dyDescent="0.4">
      <c r="B86" s="10">
        <f>SUM(B83:B85)</f>
        <v>0</v>
      </c>
      <c r="D86" s="53">
        <f>SUM(D83:D85)</f>
        <v>0</v>
      </c>
      <c r="E86" s="52" t="s">
        <v>15</v>
      </c>
      <c r="F86" s="59"/>
      <c r="H86" s="65"/>
      <c r="L86" s="82">
        <f>SUM(J83:J85)</f>
        <v>0</v>
      </c>
      <c r="M86" s="52" t="s">
        <v>15</v>
      </c>
      <c r="N86" s="65"/>
      <c r="P86" s="73"/>
      <c r="R86" s="10"/>
      <c r="T86" s="53">
        <f>SUM(T83:T85)</f>
        <v>0</v>
      </c>
      <c r="U86" s="52" t="s">
        <v>15</v>
      </c>
      <c r="V86" s="73"/>
    </row>
    <row r="87" spans="1:22" x14ac:dyDescent="0.25">
      <c r="A87" s="59"/>
      <c r="B87" s="59"/>
      <c r="C87" s="59"/>
      <c r="D87" s="59"/>
      <c r="E87" s="59"/>
      <c r="F87" s="59"/>
      <c r="H87" s="65"/>
      <c r="I87" s="65"/>
      <c r="J87" s="65"/>
      <c r="K87" s="65"/>
      <c r="L87" s="83"/>
      <c r="M87" s="83"/>
      <c r="N87" s="65"/>
      <c r="P87" s="73"/>
      <c r="Q87" s="73"/>
      <c r="R87" s="73"/>
      <c r="S87" s="73"/>
      <c r="T87" s="73"/>
      <c r="U87" s="73"/>
      <c r="V87" s="73"/>
    </row>
    <row r="88" spans="1:22" x14ac:dyDescent="0.25">
      <c r="B88" t="s">
        <v>12</v>
      </c>
      <c r="F88" s="59"/>
      <c r="H88" s="65"/>
      <c r="J88" t="s">
        <v>29</v>
      </c>
      <c r="L88" s="52"/>
      <c r="M88" s="52"/>
      <c r="N88" s="65"/>
      <c r="P88" s="73"/>
      <c r="Q88" t="s">
        <v>11</v>
      </c>
      <c r="R88" s="5"/>
      <c r="V88" s="73"/>
    </row>
    <row r="89" spans="1:22" x14ac:dyDescent="0.25">
      <c r="A89" s="49"/>
      <c r="B89" s="48">
        <f>IF(DECLARACION!$C$41=1,DECLARACION!F$41,0)</f>
        <v>0</v>
      </c>
      <c r="F89" s="59"/>
      <c r="H89" s="65"/>
      <c r="I89" s="49"/>
      <c r="J89" s="72">
        <f>IF(DECLARACION!$C$41=2,DECLARACION!$F$41,0)</f>
        <v>0</v>
      </c>
      <c r="L89" s="52"/>
      <c r="M89" s="52"/>
      <c r="N89" s="65"/>
      <c r="P89" s="73"/>
      <c r="Q89" s="75">
        <f>DECLARACION!$C$41</f>
        <v>0</v>
      </c>
      <c r="R89" s="74"/>
      <c r="V89" s="73"/>
    </row>
    <row r="90" spans="1:22" x14ac:dyDescent="0.25">
      <c r="D90" t="s">
        <v>14</v>
      </c>
      <c r="F90" s="59"/>
      <c r="H90" s="65"/>
      <c r="J90" t="s">
        <v>14</v>
      </c>
      <c r="L90" s="52"/>
      <c r="M90" s="52"/>
      <c r="N90" s="65"/>
      <c r="P90" s="73"/>
      <c r="R90" t="s">
        <v>27</v>
      </c>
      <c r="T90" t="s">
        <v>14</v>
      </c>
      <c r="V90" s="73"/>
    </row>
    <row r="91" spans="1:22" x14ac:dyDescent="0.25">
      <c r="A91" t="s">
        <v>13</v>
      </c>
      <c r="B91" s="54">
        <f>B89-B93-B92</f>
        <v>0</v>
      </c>
      <c r="D91" s="56">
        <f>B91*$A$2</f>
        <v>0</v>
      </c>
      <c r="F91" s="59"/>
      <c r="H91" s="65"/>
      <c r="J91" s="54">
        <f>IF(J89&lt;=5,J89*$I$2,0)</f>
        <v>0</v>
      </c>
      <c r="L91" s="82"/>
      <c r="M91" s="52"/>
      <c r="N91" s="65"/>
      <c r="P91" s="73"/>
      <c r="R91" s="76">
        <f>DECLARACION!$F$41</f>
        <v>0</v>
      </c>
      <c r="T91" s="48">
        <f>IF(Q89=3,R91*$Q$2,IF(Q89=4,R91*$Q$3,0))</f>
        <v>0</v>
      </c>
      <c r="V91" s="73"/>
    </row>
    <row r="92" spans="1:22" x14ac:dyDescent="0.25">
      <c r="B92" s="50">
        <f>IF(B89&gt;10,B89-10-B93,0)</f>
        <v>0</v>
      </c>
      <c r="D92" s="57">
        <f>B92*$A$3</f>
        <v>0</v>
      </c>
      <c r="F92" s="59"/>
      <c r="H92" s="65"/>
      <c r="J92" s="50">
        <f>IF(AND(J89&gt;5,(J89&lt;=10)),J89*$I$3,0)</f>
        <v>0</v>
      </c>
      <c r="L92" s="82"/>
      <c r="M92" s="52"/>
      <c r="N92" s="65"/>
      <c r="P92" s="73"/>
      <c r="R92" s="51"/>
      <c r="T92" s="51"/>
      <c r="V92" s="73"/>
    </row>
    <row r="93" spans="1:22" x14ac:dyDescent="0.25">
      <c r="B93" s="55">
        <f>IF(B89&lt;=20,0,B89-20)</f>
        <v>0</v>
      </c>
      <c r="D93" s="58">
        <f>B93*$A$4</f>
        <v>0</v>
      </c>
      <c r="F93" s="59"/>
      <c r="H93" s="65"/>
      <c r="J93" s="55">
        <f>IF(J89&gt;10,J89*$I$4,0)</f>
        <v>0</v>
      </c>
      <c r="L93" s="82"/>
      <c r="M93" s="52"/>
      <c r="N93" s="65"/>
      <c r="P93" s="73"/>
      <c r="R93" s="51"/>
      <c r="S93" s="10"/>
      <c r="T93" s="51"/>
      <c r="V93" s="73"/>
    </row>
    <row r="94" spans="1:22" ht="18.75" x14ac:dyDescent="0.4">
      <c r="B94" s="10">
        <f>SUM(B91:B93)</f>
        <v>0</v>
      </c>
      <c r="D94" s="53">
        <f>SUM(D91:D93)</f>
        <v>0</v>
      </c>
      <c r="E94" s="52" t="s">
        <v>15</v>
      </c>
      <c r="F94" s="59"/>
      <c r="H94" s="65"/>
      <c r="L94" s="82">
        <f>SUM(J91:J93)</f>
        <v>0</v>
      </c>
      <c r="M94" s="52" t="s">
        <v>15</v>
      </c>
      <c r="N94" s="65"/>
      <c r="P94" s="73"/>
      <c r="R94" s="10"/>
      <c r="T94" s="53">
        <f>SUM(T91:T93)</f>
        <v>0</v>
      </c>
      <c r="U94" s="52" t="s">
        <v>15</v>
      </c>
      <c r="V94" s="73"/>
    </row>
    <row r="95" spans="1:22" x14ac:dyDescent="0.25">
      <c r="A95" s="59"/>
      <c r="B95" s="59"/>
      <c r="C95" s="59"/>
      <c r="D95" s="59"/>
      <c r="E95" s="59"/>
      <c r="F95" s="59"/>
      <c r="H95" s="65"/>
      <c r="I95" s="65"/>
      <c r="J95" s="65"/>
      <c r="K95" s="65"/>
      <c r="L95" s="83"/>
      <c r="M95" s="83"/>
      <c r="N95" s="65"/>
      <c r="P95" s="73"/>
      <c r="Q95" s="73"/>
      <c r="R95" s="73"/>
      <c r="S95" s="73"/>
      <c r="T95" s="73"/>
      <c r="U95" s="73"/>
      <c r="V95" s="73"/>
    </row>
    <row r="96" spans="1:22" x14ac:dyDescent="0.25">
      <c r="B96" t="s">
        <v>12</v>
      </c>
      <c r="F96" s="59"/>
      <c r="H96" s="65"/>
      <c r="J96" t="s">
        <v>29</v>
      </c>
      <c r="L96" s="52"/>
      <c r="M96" s="52"/>
      <c r="N96" s="65"/>
      <c r="P96" s="73"/>
      <c r="Q96" t="s">
        <v>11</v>
      </c>
      <c r="R96" s="5"/>
      <c r="V96" s="73"/>
    </row>
    <row r="97" spans="1:22" x14ac:dyDescent="0.25">
      <c r="A97" s="49"/>
      <c r="B97" s="48">
        <f>IF(DECLARACION!$C$43=1,DECLARACION!F$43,0)</f>
        <v>0</v>
      </c>
      <c r="F97" s="59"/>
      <c r="H97" s="65"/>
      <c r="I97" s="49"/>
      <c r="J97" s="72">
        <f>IF(DECLARACION!$C$43=2,DECLARACION!$F$43,0)</f>
        <v>0</v>
      </c>
      <c r="L97" s="52"/>
      <c r="M97" s="52"/>
      <c r="N97" s="65"/>
      <c r="P97" s="73"/>
      <c r="Q97" s="75">
        <f>DECLARACION!$C$43</f>
        <v>0</v>
      </c>
      <c r="R97" s="74"/>
      <c r="V97" s="73"/>
    </row>
    <row r="98" spans="1:22" x14ac:dyDescent="0.25">
      <c r="D98" t="s">
        <v>14</v>
      </c>
      <c r="F98" s="59"/>
      <c r="H98" s="65"/>
      <c r="J98" t="s">
        <v>14</v>
      </c>
      <c r="L98" s="52"/>
      <c r="M98" s="52"/>
      <c r="N98" s="65"/>
      <c r="P98" s="73"/>
      <c r="R98" t="s">
        <v>27</v>
      </c>
      <c r="T98" t="s">
        <v>14</v>
      </c>
      <c r="V98" s="73"/>
    </row>
    <row r="99" spans="1:22" x14ac:dyDescent="0.25">
      <c r="A99" t="s">
        <v>13</v>
      </c>
      <c r="B99" s="54">
        <f>B97-B101-B100</f>
        <v>0</v>
      </c>
      <c r="D99" s="56">
        <f>B99*$A$2</f>
        <v>0</v>
      </c>
      <c r="F99" s="59"/>
      <c r="H99" s="65"/>
      <c r="J99" s="54">
        <f>IF(J97&lt;=5,J97*$I$2,0)</f>
        <v>0</v>
      </c>
      <c r="L99" s="82"/>
      <c r="M99" s="52"/>
      <c r="N99" s="65"/>
      <c r="P99" s="73"/>
      <c r="R99" s="76">
        <f>DECLARACION!$F$43</f>
        <v>0</v>
      </c>
      <c r="T99" s="48">
        <f>IF(Q97=3,R99*$Q$2,IF(Q97=4,R99*$Q$3,0))</f>
        <v>0</v>
      </c>
      <c r="V99" s="73"/>
    </row>
    <row r="100" spans="1:22" x14ac:dyDescent="0.25">
      <c r="B100" s="50">
        <f>IF(B97&gt;10,B97-10-B101,0)</f>
        <v>0</v>
      </c>
      <c r="D100" s="57">
        <f>B100*$A$3</f>
        <v>0</v>
      </c>
      <c r="F100" s="59"/>
      <c r="H100" s="65"/>
      <c r="J100" s="50">
        <f>IF(AND(J97&gt;5,(J97&lt;=10)),J97*$I$3,0)</f>
        <v>0</v>
      </c>
      <c r="L100" s="82"/>
      <c r="M100" s="52"/>
      <c r="N100" s="65"/>
      <c r="P100" s="73"/>
      <c r="R100" s="51"/>
      <c r="T100" s="51"/>
      <c r="V100" s="73"/>
    </row>
    <row r="101" spans="1:22" x14ac:dyDescent="0.25">
      <c r="B101" s="55">
        <f>IF(B97&lt;=20,0,B97-20)</f>
        <v>0</v>
      </c>
      <c r="D101" s="58">
        <f>B101*$A$4</f>
        <v>0</v>
      </c>
      <c r="F101" s="59"/>
      <c r="H101" s="65"/>
      <c r="J101" s="55">
        <f>IF(J97&gt;10,J97*$I$4,0)</f>
        <v>0</v>
      </c>
      <c r="L101" s="82"/>
      <c r="M101" s="52"/>
      <c r="N101" s="65"/>
      <c r="P101" s="73"/>
      <c r="R101" s="51"/>
      <c r="S101" s="10"/>
      <c r="T101" s="51"/>
      <c r="V101" s="73"/>
    </row>
    <row r="102" spans="1:22" ht="18.75" x14ac:dyDescent="0.4">
      <c r="B102" s="10">
        <f>SUM(B99:B101)</f>
        <v>0</v>
      </c>
      <c r="D102" s="53">
        <f>SUM(D99:D101)</f>
        <v>0</v>
      </c>
      <c r="E102" s="52" t="s">
        <v>15</v>
      </c>
      <c r="F102" s="59"/>
      <c r="H102" s="65"/>
      <c r="L102" s="82">
        <f>SUM(J99:J101)</f>
        <v>0</v>
      </c>
      <c r="M102" s="52" t="s">
        <v>15</v>
      </c>
      <c r="N102" s="65"/>
      <c r="P102" s="73"/>
      <c r="R102" s="10"/>
      <c r="T102" s="53">
        <f>SUM(T99:T101)</f>
        <v>0</v>
      </c>
      <c r="U102" s="52" t="s">
        <v>15</v>
      </c>
      <c r="V102" s="73"/>
    </row>
    <row r="103" spans="1:22" x14ac:dyDescent="0.25">
      <c r="A103" s="59"/>
      <c r="B103" s="59"/>
      <c r="C103" s="59"/>
      <c r="D103" s="59"/>
      <c r="E103" s="59"/>
      <c r="F103" s="59"/>
      <c r="H103" s="65"/>
      <c r="I103" s="65"/>
      <c r="J103" s="65"/>
      <c r="K103" s="65"/>
      <c r="L103" s="83"/>
      <c r="M103" s="83"/>
      <c r="N103" s="65"/>
      <c r="P103" s="73"/>
      <c r="Q103" s="73"/>
      <c r="R103" s="73"/>
      <c r="S103" s="73"/>
      <c r="T103" s="73"/>
      <c r="U103" s="73"/>
      <c r="V103" s="73"/>
    </row>
    <row r="104" spans="1:22" x14ac:dyDescent="0.25">
      <c r="B104" t="s">
        <v>12</v>
      </c>
      <c r="F104" s="59"/>
      <c r="H104" s="65"/>
      <c r="J104" t="s">
        <v>29</v>
      </c>
      <c r="L104" s="52"/>
      <c r="M104" s="52"/>
      <c r="N104" s="65"/>
      <c r="P104" s="73"/>
      <c r="Q104" t="s">
        <v>11</v>
      </c>
      <c r="R104" s="5"/>
      <c r="V104" s="73"/>
    </row>
    <row r="105" spans="1:22" x14ac:dyDescent="0.25">
      <c r="A105" s="49"/>
      <c r="B105" s="48">
        <f>IF(DECLARACION!$C$45=1,DECLARACION!F$45,0)</f>
        <v>0</v>
      </c>
      <c r="F105" s="59"/>
      <c r="H105" s="65"/>
      <c r="I105" s="49"/>
      <c r="J105" s="72">
        <f>IF(DECLARACION!$C$45=2,DECLARACION!$F$45,0)</f>
        <v>0</v>
      </c>
      <c r="L105" s="52"/>
      <c r="M105" s="52"/>
      <c r="N105" s="65"/>
      <c r="P105" s="73"/>
      <c r="Q105" s="75">
        <f>DECLARACION!$C$45</f>
        <v>0</v>
      </c>
      <c r="R105" s="74"/>
      <c r="V105" s="73"/>
    </row>
    <row r="106" spans="1:22" x14ac:dyDescent="0.25">
      <c r="D106" t="s">
        <v>14</v>
      </c>
      <c r="F106" s="59"/>
      <c r="H106" s="65"/>
      <c r="J106" t="s">
        <v>14</v>
      </c>
      <c r="L106" s="52"/>
      <c r="M106" s="52"/>
      <c r="N106" s="65"/>
      <c r="P106" s="73"/>
      <c r="R106" t="s">
        <v>27</v>
      </c>
      <c r="T106" t="s">
        <v>14</v>
      </c>
      <c r="V106" s="73"/>
    </row>
    <row r="107" spans="1:22" x14ac:dyDescent="0.25">
      <c r="A107" t="s">
        <v>13</v>
      </c>
      <c r="B107" s="54">
        <f>B105-B109-B108</f>
        <v>0</v>
      </c>
      <c r="D107" s="56">
        <f>B107*$A$2</f>
        <v>0</v>
      </c>
      <c r="F107" s="59"/>
      <c r="H107" s="65"/>
      <c r="J107" s="54">
        <f>IF(J105&lt;=5,J105*$I$2,0)</f>
        <v>0</v>
      </c>
      <c r="L107" s="82"/>
      <c r="M107" s="52"/>
      <c r="N107" s="65"/>
      <c r="P107" s="73"/>
      <c r="R107" s="76">
        <f>DECLARACION!$F$45</f>
        <v>0</v>
      </c>
      <c r="T107" s="48">
        <f>IF(Q105=3,R107*$Q$2,IF(Q105=4,R107*$Q$3,0))</f>
        <v>0</v>
      </c>
      <c r="V107" s="73"/>
    </row>
    <row r="108" spans="1:22" x14ac:dyDescent="0.25">
      <c r="B108" s="50">
        <f>IF(B105&gt;10,B105-10-B109,0)</f>
        <v>0</v>
      </c>
      <c r="D108" s="57">
        <f>B108*$A$3</f>
        <v>0</v>
      </c>
      <c r="F108" s="59"/>
      <c r="H108" s="65"/>
      <c r="J108" s="50">
        <f>IF(AND(J105&gt;5,(J105&lt;=10)),J105*$I$3,0)</f>
        <v>0</v>
      </c>
      <c r="L108" s="82"/>
      <c r="M108" s="52"/>
      <c r="N108" s="65"/>
      <c r="P108" s="73"/>
      <c r="R108" s="51"/>
      <c r="T108" s="51"/>
      <c r="V108" s="73"/>
    </row>
    <row r="109" spans="1:22" x14ac:dyDescent="0.25">
      <c r="B109" s="55">
        <f>IF(B105&lt;=20,0,B105-20)</f>
        <v>0</v>
      </c>
      <c r="D109" s="58">
        <f>B109*$A$4</f>
        <v>0</v>
      </c>
      <c r="F109" s="59"/>
      <c r="H109" s="65"/>
      <c r="J109" s="55">
        <f>IF(J105&gt;10,J105*$I$4,0)</f>
        <v>0</v>
      </c>
      <c r="L109" s="82"/>
      <c r="M109" s="52"/>
      <c r="N109" s="65"/>
      <c r="P109" s="73"/>
      <c r="R109" s="51"/>
      <c r="S109" s="10"/>
      <c r="T109" s="51"/>
      <c r="V109" s="73"/>
    </row>
    <row r="110" spans="1:22" ht="18.75" x14ac:dyDescent="0.4">
      <c r="B110" s="10">
        <f>SUM(B107:B109)</f>
        <v>0</v>
      </c>
      <c r="D110" s="53">
        <f>SUM(D107:D109)</f>
        <v>0</v>
      </c>
      <c r="E110" s="52" t="s">
        <v>15</v>
      </c>
      <c r="F110" s="59"/>
      <c r="H110" s="65"/>
      <c r="L110" s="82">
        <f>SUM(J107:J109)</f>
        <v>0</v>
      </c>
      <c r="M110" s="52" t="s">
        <v>15</v>
      </c>
      <c r="N110" s="65"/>
      <c r="P110" s="73"/>
      <c r="R110" s="10"/>
      <c r="T110" s="53">
        <f>SUM(T107:T109)</f>
        <v>0</v>
      </c>
      <c r="U110" s="52" t="s">
        <v>15</v>
      </c>
      <c r="V110" s="73"/>
    </row>
    <row r="111" spans="1:22" x14ac:dyDescent="0.25">
      <c r="A111" s="59"/>
      <c r="B111" s="59"/>
      <c r="C111" s="59"/>
      <c r="D111" s="59"/>
      <c r="E111" s="59"/>
      <c r="F111" s="59"/>
      <c r="H111" s="65"/>
      <c r="I111" s="65"/>
      <c r="J111" s="65"/>
      <c r="K111" s="65"/>
      <c r="L111" s="83"/>
      <c r="M111" s="83"/>
      <c r="N111" s="65"/>
      <c r="P111" s="73"/>
      <c r="Q111" s="73"/>
      <c r="R111" s="73"/>
      <c r="S111" s="73"/>
      <c r="T111" s="73"/>
      <c r="U111" s="73"/>
      <c r="V111" s="73"/>
    </row>
    <row r="112" spans="1:22" x14ac:dyDescent="0.25">
      <c r="B112" t="s">
        <v>12</v>
      </c>
      <c r="F112" s="59"/>
      <c r="H112" s="65"/>
      <c r="J112" t="s">
        <v>29</v>
      </c>
      <c r="L112" s="52"/>
      <c r="M112" s="52"/>
      <c r="N112" s="65"/>
      <c r="P112" s="73"/>
      <c r="Q112" t="s">
        <v>11</v>
      </c>
      <c r="R112" s="5"/>
      <c r="V112" s="73"/>
    </row>
    <row r="113" spans="1:22" x14ac:dyDescent="0.25">
      <c r="A113" s="49"/>
      <c r="B113" s="48">
        <f>IF(DECLARACION!$C$47=1,DECLARACION!F$47,0)</f>
        <v>0</v>
      </c>
      <c r="F113" s="59"/>
      <c r="H113" s="65"/>
      <c r="I113" s="49"/>
      <c r="J113" s="72">
        <f>IF(DECLARACION!$C$47=2,DECLARACION!$F$47,0)</f>
        <v>0</v>
      </c>
      <c r="L113" s="52"/>
      <c r="M113" s="52"/>
      <c r="N113" s="65"/>
      <c r="P113" s="73"/>
      <c r="Q113" s="75">
        <f>DECLARACION!$C$47</f>
        <v>0</v>
      </c>
      <c r="R113" s="74"/>
      <c r="V113" s="73"/>
    </row>
    <row r="114" spans="1:22" x14ac:dyDescent="0.25">
      <c r="D114" t="s">
        <v>14</v>
      </c>
      <c r="F114" s="59"/>
      <c r="H114" s="65"/>
      <c r="J114" t="s">
        <v>14</v>
      </c>
      <c r="L114" s="52"/>
      <c r="M114" s="52"/>
      <c r="N114" s="65"/>
      <c r="P114" s="73"/>
      <c r="R114" t="s">
        <v>27</v>
      </c>
      <c r="T114" t="s">
        <v>14</v>
      </c>
      <c r="V114" s="73"/>
    </row>
    <row r="115" spans="1:22" x14ac:dyDescent="0.25">
      <c r="A115" t="s">
        <v>13</v>
      </c>
      <c r="B115" s="54">
        <f>B113-B117-B116</f>
        <v>0</v>
      </c>
      <c r="D115" s="56">
        <f>B115*$A$2</f>
        <v>0</v>
      </c>
      <c r="F115" s="59"/>
      <c r="H115" s="65"/>
      <c r="J115" s="54">
        <f>IF(J113&lt;=5,J113*$I$2,0)</f>
        <v>0</v>
      </c>
      <c r="L115" s="82"/>
      <c r="M115" s="52"/>
      <c r="N115" s="65"/>
      <c r="P115" s="73"/>
      <c r="R115" s="76">
        <f>DECLARACION!$F$47</f>
        <v>0</v>
      </c>
      <c r="T115" s="48">
        <f>IF(Q113=3,R115*$Q$2,IF(Q113=4,R115*$Q$3,0))</f>
        <v>0</v>
      </c>
      <c r="V115" s="73"/>
    </row>
    <row r="116" spans="1:22" x14ac:dyDescent="0.25">
      <c r="B116" s="50">
        <f>IF(B113&gt;10,B113-10-B117,0)</f>
        <v>0</v>
      </c>
      <c r="D116" s="57">
        <f>B116*$A$3</f>
        <v>0</v>
      </c>
      <c r="F116" s="59"/>
      <c r="H116" s="65"/>
      <c r="J116" s="50">
        <f>IF(AND(J113&gt;5,(J113&lt;=10)),J113*$I$3,0)</f>
        <v>0</v>
      </c>
      <c r="L116" s="82"/>
      <c r="M116" s="52"/>
      <c r="N116" s="65"/>
      <c r="P116" s="73"/>
      <c r="R116" s="51"/>
      <c r="T116" s="51"/>
      <c r="V116" s="73"/>
    </row>
    <row r="117" spans="1:22" x14ac:dyDescent="0.25">
      <c r="B117" s="55">
        <f>IF(B113&lt;=20,0,B113-20)</f>
        <v>0</v>
      </c>
      <c r="D117" s="58">
        <f>B117*$A$4</f>
        <v>0</v>
      </c>
      <c r="F117" s="59"/>
      <c r="H117" s="65"/>
      <c r="J117" s="55">
        <f>IF(J113&gt;10,J113*$I$4,0)</f>
        <v>0</v>
      </c>
      <c r="L117" s="82"/>
      <c r="M117" s="52"/>
      <c r="N117" s="65"/>
      <c r="P117" s="73"/>
      <c r="R117" s="51"/>
      <c r="S117" s="10"/>
      <c r="T117" s="51"/>
      <c r="V117" s="73"/>
    </row>
    <row r="118" spans="1:22" ht="18.75" x14ac:dyDescent="0.4">
      <c r="B118" s="10">
        <f>SUM(B115:B117)</f>
        <v>0</v>
      </c>
      <c r="D118" s="53">
        <f>SUM(D115:D117)</f>
        <v>0</v>
      </c>
      <c r="E118" s="52" t="s">
        <v>15</v>
      </c>
      <c r="F118" s="59"/>
      <c r="H118" s="65"/>
      <c r="L118" s="82">
        <f>SUM(J115:J117)</f>
        <v>0</v>
      </c>
      <c r="M118" s="52" t="s">
        <v>15</v>
      </c>
      <c r="N118" s="65"/>
      <c r="P118" s="73"/>
      <c r="R118" s="10"/>
      <c r="T118" s="53">
        <f>SUM(T115:T117)</f>
        <v>0</v>
      </c>
      <c r="U118" s="52" t="s">
        <v>15</v>
      </c>
      <c r="V118" s="73"/>
    </row>
    <row r="119" spans="1:22" x14ac:dyDescent="0.25">
      <c r="A119" s="59"/>
      <c r="B119" s="59"/>
      <c r="C119" s="59"/>
      <c r="D119" s="59"/>
      <c r="E119" s="59"/>
      <c r="F119" s="59"/>
      <c r="H119" s="65"/>
      <c r="I119" s="65"/>
      <c r="J119" s="65"/>
      <c r="K119" s="65"/>
      <c r="L119" s="83"/>
      <c r="M119" s="83"/>
      <c r="N119" s="65"/>
      <c r="P119" s="73"/>
      <c r="Q119" s="73"/>
      <c r="R119" s="73"/>
      <c r="S119" s="73"/>
      <c r="T119" s="73"/>
      <c r="U119" s="73"/>
      <c r="V119" s="73"/>
    </row>
    <row r="120" spans="1:22" x14ac:dyDescent="0.25">
      <c r="B120" t="s">
        <v>12</v>
      </c>
      <c r="F120" s="59"/>
      <c r="H120" s="65"/>
      <c r="J120" t="s">
        <v>29</v>
      </c>
      <c r="L120" s="52"/>
      <c r="M120" s="52"/>
      <c r="N120" s="65"/>
      <c r="P120" s="73"/>
      <c r="Q120" t="s">
        <v>11</v>
      </c>
      <c r="R120" s="5"/>
      <c r="V120" s="73"/>
    </row>
    <row r="121" spans="1:22" x14ac:dyDescent="0.25">
      <c r="A121" s="49"/>
      <c r="B121" s="48">
        <f>IF(DECLARACION!$C$49=1,DECLARACION!F$49,0)</f>
        <v>0</v>
      </c>
      <c r="F121" s="59"/>
      <c r="H121" s="65"/>
      <c r="I121" s="49"/>
      <c r="J121" s="72">
        <f>IF(DECLARACION!$C$49=2,DECLARACION!$F$49,0)</f>
        <v>0</v>
      </c>
      <c r="L121" s="52"/>
      <c r="M121" s="52"/>
      <c r="N121" s="65"/>
      <c r="P121" s="73"/>
      <c r="Q121" s="75">
        <f>DECLARACION!$C$49</f>
        <v>0</v>
      </c>
      <c r="R121" s="74"/>
      <c r="V121" s="73"/>
    </row>
    <row r="122" spans="1:22" x14ac:dyDescent="0.25">
      <c r="D122" t="s">
        <v>14</v>
      </c>
      <c r="F122" s="59"/>
      <c r="H122" s="65"/>
      <c r="J122" t="s">
        <v>14</v>
      </c>
      <c r="L122" s="52"/>
      <c r="M122" s="52"/>
      <c r="N122" s="65"/>
      <c r="P122" s="73"/>
      <c r="R122" t="s">
        <v>27</v>
      </c>
      <c r="T122" t="s">
        <v>14</v>
      </c>
      <c r="V122" s="73"/>
    </row>
    <row r="123" spans="1:22" x14ac:dyDescent="0.25">
      <c r="A123" t="s">
        <v>13</v>
      </c>
      <c r="B123" s="54">
        <f>B121-B125-B124</f>
        <v>0</v>
      </c>
      <c r="D123" s="56">
        <f>B123*$A$2</f>
        <v>0</v>
      </c>
      <c r="F123" s="59"/>
      <c r="H123" s="65"/>
      <c r="J123" s="54">
        <f>IF(J121&lt;=5,J121*$I$2,0)</f>
        <v>0</v>
      </c>
      <c r="L123" s="82"/>
      <c r="M123" s="52"/>
      <c r="N123" s="65"/>
      <c r="P123" s="73"/>
      <c r="R123" s="76">
        <f>DECLARACION!$F$49</f>
        <v>0</v>
      </c>
      <c r="T123" s="48">
        <f>IF(Q121=3,R123*$Q$2,IF(Q121=4,R123*$Q$3,0))</f>
        <v>0</v>
      </c>
      <c r="V123" s="73"/>
    </row>
    <row r="124" spans="1:22" x14ac:dyDescent="0.25">
      <c r="B124" s="50">
        <f>IF(B121&gt;10,B121-10-B125,0)</f>
        <v>0</v>
      </c>
      <c r="D124" s="57">
        <f>B124*$A$3</f>
        <v>0</v>
      </c>
      <c r="F124" s="59"/>
      <c r="H124" s="65"/>
      <c r="J124" s="50">
        <f>IF(AND(J121&gt;5,(J121&lt;=10)),J121*$I$3,0)</f>
        <v>0</v>
      </c>
      <c r="L124" s="82"/>
      <c r="M124" s="52"/>
      <c r="N124" s="65"/>
      <c r="P124" s="73"/>
      <c r="R124" s="51"/>
      <c r="T124" s="51"/>
      <c r="V124" s="73"/>
    </row>
    <row r="125" spans="1:22" x14ac:dyDescent="0.25">
      <c r="B125" s="55">
        <f>IF(B121&lt;=20,0,B121-20)</f>
        <v>0</v>
      </c>
      <c r="D125" s="58">
        <f>B125*$A$4</f>
        <v>0</v>
      </c>
      <c r="F125" s="59"/>
      <c r="H125" s="65"/>
      <c r="J125" s="55">
        <f>IF(J121&gt;10,J121*$I$4,0)</f>
        <v>0</v>
      </c>
      <c r="L125" s="82"/>
      <c r="M125" s="52"/>
      <c r="N125" s="65"/>
      <c r="P125" s="73"/>
      <c r="R125" s="51"/>
      <c r="S125" s="10"/>
      <c r="T125" s="51"/>
      <c r="V125" s="73"/>
    </row>
    <row r="126" spans="1:22" ht="18.75" x14ac:dyDescent="0.4">
      <c r="B126" s="10">
        <f>SUM(B123:B125)</f>
        <v>0</v>
      </c>
      <c r="D126" s="53">
        <f>SUM(D123:D125)</f>
        <v>0</v>
      </c>
      <c r="E126" s="52" t="s">
        <v>15</v>
      </c>
      <c r="F126" s="59"/>
      <c r="H126" s="65"/>
      <c r="L126" s="82">
        <f>SUM(J123:J125)</f>
        <v>0</v>
      </c>
      <c r="M126" s="52" t="s">
        <v>15</v>
      </c>
      <c r="N126" s="65"/>
      <c r="P126" s="73"/>
      <c r="R126" s="10"/>
      <c r="T126" s="53">
        <f>SUM(T123:T125)</f>
        <v>0</v>
      </c>
      <c r="U126" s="52" t="s">
        <v>15</v>
      </c>
      <c r="V126" s="73"/>
    </row>
    <row r="127" spans="1:22" x14ac:dyDescent="0.25">
      <c r="A127" s="59"/>
      <c r="B127" s="59"/>
      <c r="C127" s="59"/>
      <c r="D127" s="59"/>
      <c r="E127" s="59"/>
      <c r="F127" s="59"/>
      <c r="H127" s="65"/>
      <c r="I127" s="65"/>
      <c r="J127" s="65"/>
      <c r="K127" s="65"/>
      <c r="L127" s="83"/>
      <c r="M127" s="83"/>
      <c r="N127" s="65"/>
      <c r="P127" s="73"/>
      <c r="Q127" s="73"/>
      <c r="R127" s="73"/>
      <c r="S127" s="73"/>
      <c r="T127" s="73"/>
      <c r="U127" s="73"/>
      <c r="V127" s="73"/>
    </row>
    <row r="128" spans="1:22" x14ac:dyDescent="0.25">
      <c r="B128" t="s">
        <v>12</v>
      </c>
      <c r="F128" s="59"/>
      <c r="H128" s="65"/>
      <c r="J128" t="s">
        <v>29</v>
      </c>
      <c r="L128" s="52"/>
      <c r="M128" s="52"/>
      <c r="N128" s="65"/>
      <c r="P128" s="73"/>
      <c r="Q128" t="s">
        <v>11</v>
      </c>
      <c r="R128" s="5"/>
      <c r="V128" s="73"/>
    </row>
    <row r="129" spans="1:22" x14ac:dyDescent="0.25">
      <c r="A129" s="49"/>
      <c r="B129" s="48">
        <f>IF(DECLARACION!$C$51=1,DECLARACION!F$51,0)</f>
        <v>0</v>
      </c>
      <c r="F129" s="59"/>
      <c r="H129" s="65"/>
      <c r="I129" s="49"/>
      <c r="J129" s="72">
        <f>IF(DECLARACION!$C$51=2,DECLARACION!$F$51,0)</f>
        <v>0</v>
      </c>
      <c r="L129" s="52"/>
      <c r="M129" s="52"/>
      <c r="N129" s="65"/>
      <c r="P129" s="73"/>
      <c r="Q129" s="75">
        <f>DECLARACION!$C$51</f>
        <v>0</v>
      </c>
      <c r="R129" s="74"/>
      <c r="V129" s="73"/>
    </row>
    <row r="130" spans="1:22" x14ac:dyDescent="0.25">
      <c r="D130" t="s">
        <v>14</v>
      </c>
      <c r="F130" s="59"/>
      <c r="H130" s="65"/>
      <c r="J130" t="s">
        <v>14</v>
      </c>
      <c r="L130" s="52"/>
      <c r="M130" s="52"/>
      <c r="N130" s="65"/>
      <c r="P130" s="73"/>
      <c r="R130" t="s">
        <v>27</v>
      </c>
      <c r="T130" t="s">
        <v>14</v>
      </c>
      <c r="V130" s="73"/>
    </row>
    <row r="131" spans="1:22" x14ac:dyDescent="0.25">
      <c r="A131" t="s">
        <v>13</v>
      </c>
      <c r="B131" s="54">
        <f>B129-B133-B132</f>
        <v>0</v>
      </c>
      <c r="D131" s="56">
        <f>B131*$A$2</f>
        <v>0</v>
      </c>
      <c r="F131" s="59"/>
      <c r="H131" s="65"/>
      <c r="J131" s="54">
        <f>IF(J129&lt;=5,J129*$I$2,0)</f>
        <v>0</v>
      </c>
      <c r="L131" s="82"/>
      <c r="M131" s="52"/>
      <c r="N131" s="65"/>
      <c r="P131" s="73"/>
      <c r="R131" s="76">
        <f>DECLARACION!$F$51</f>
        <v>0</v>
      </c>
      <c r="T131" s="48">
        <f>IF(Q129=3,R131*$Q$2,IF(Q129=4,R131*$Q$3,0))</f>
        <v>0</v>
      </c>
      <c r="V131" s="73"/>
    </row>
    <row r="132" spans="1:22" x14ac:dyDescent="0.25">
      <c r="B132" s="50">
        <f>IF(B129&gt;10,B129-10-B133,0)</f>
        <v>0</v>
      </c>
      <c r="D132" s="57">
        <f>B132*$A$3</f>
        <v>0</v>
      </c>
      <c r="F132" s="59"/>
      <c r="H132" s="65"/>
      <c r="J132" s="50">
        <f>IF(AND(J129&gt;5,(J129&lt;=10)),J129*$I$3,0)</f>
        <v>0</v>
      </c>
      <c r="L132" s="82"/>
      <c r="M132" s="52"/>
      <c r="N132" s="65"/>
      <c r="P132" s="73"/>
      <c r="R132" s="51"/>
      <c r="T132" s="51"/>
      <c r="V132" s="73"/>
    </row>
    <row r="133" spans="1:22" x14ac:dyDescent="0.25">
      <c r="B133" s="55">
        <f>IF(B129&lt;=20,0,B129-20)</f>
        <v>0</v>
      </c>
      <c r="D133" s="58">
        <f>B133*$A$4</f>
        <v>0</v>
      </c>
      <c r="F133" s="59"/>
      <c r="H133" s="65"/>
      <c r="J133" s="55">
        <f>IF(J129&gt;10,J129*$I$4,0)</f>
        <v>0</v>
      </c>
      <c r="L133" s="82"/>
      <c r="M133" s="52"/>
      <c r="N133" s="65"/>
      <c r="P133" s="73"/>
      <c r="R133" s="51"/>
      <c r="S133" s="10"/>
      <c r="T133" s="51"/>
      <c r="V133" s="73"/>
    </row>
    <row r="134" spans="1:22" ht="18.75" x14ac:dyDescent="0.4">
      <c r="B134" s="10">
        <f>SUM(B131:B133)</f>
        <v>0</v>
      </c>
      <c r="D134" s="53">
        <f>SUM(D131:D133)</f>
        <v>0</v>
      </c>
      <c r="E134" s="52" t="s">
        <v>15</v>
      </c>
      <c r="F134" s="59"/>
      <c r="H134" s="65"/>
      <c r="L134" s="82">
        <f>SUM(J131:J133)</f>
        <v>0</v>
      </c>
      <c r="M134" s="52" t="s">
        <v>15</v>
      </c>
      <c r="N134" s="65"/>
      <c r="P134" s="73"/>
      <c r="R134" s="10"/>
      <c r="T134" s="53">
        <f>SUM(T131:T133)</f>
        <v>0</v>
      </c>
      <c r="U134" s="52" t="s">
        <v>15</v>
      </c>
      <c r="V134" s="73"/>
    </row>
    <row r="135" spans="1:22" x14ac:dyDescent="0.25">
      <c r="A135" s="59"/>
      <c r="B135" s="59"/>
      <c r="C135" s="59"/>
      <c r="D135" s="59"/>
      <c r="E135" s="59"/>
      <c r="F135" s="59"/>
      <c r="H135" s="65"/>
      <c r="I135" s="65"/>
      <c r="J135" s="65"/>
      <c r="K135" s="65"/>
      <c r="L135" s="83"/>
      <c r="M135" s="83"/>
      <c r="N135" s="65"/>
      <c r="P135" s="73"/>
      <c r="Q135" s="73"/>
      <c r="R135" s="73"/>
      <c r="S135" s="73"/>
      <c r="T135" s="73"/>
      <c r="U135" s="73"/>
      <c r="V135" s="73"/>
    </row>
    <row r="136" spans="1:22" x14ac:dyDescent="0.25">
      <c r="B136" t="s">
        <v>12</v>
      </c>
      <c r="F136" s="59"/>
      <c r="H136" s="65"/>
      <c r="J136" t="s">
        <v>29</v>
      </c>
      <c r="L136" s="52"/>
      <c r="M136" s="52"/>
      <c r="N136" s="65"/>
      <c r="P136" s="73"/>
      <c r="Q136" t="s">
        <v>11</v>
      </c>
      <c r="R136" s="5"/>
      <c r="V136" s="73"/>
    </row>
    <row r="137" spans="1:22" x14ac:dyDescent="0.25">
      <c r="A137" s="49"/>
      <c r="B137" s="48">
        <f>IF(DECLARACION!$C$53=1,DECLARACION!F$53,0)</f>
        <v>0</v>
      </c>
      <c r="F137" s="59"/>
      <c r="H137" s="65"/>
      <c r="I137" s="49"/>
      <c r="J137" s="72">
        <f>IF(DECLARACION!$C$53=2,DECLARACION!$F$53,0)</f>
        <v>0</v>
      </c>
      <c r="L137" s="52"/>
      <c r="M137" s="52"/>
      <c r="N137" s="65"/>
      <c r="P137" s="73"/>
      <c r="Q137" s="75">
        <f>DECLARACION!$C$53</f>
        <v>0</v>
      </c>
      <c r="R137" s="74"/>
      <c r="V137" s="73"/>
    </row>
    <row r="138" spans="1:22" x14ac:dyDescent="0.25">
      <c r="D138" t="s">
        <v>14</v>
      </c>
      <c r="F138" s="59"/>
      <c r="H138" s="65"/>
      <c r="J138" t="s">
        <v>14</v>
      </c>
      <c r="L138" s="52"/>
      <c r="M138" s="52"/>
      <c r="N138" s="65"/>
      <c r="P138" s="73"/>
      <c r="R138" t="s">
        <v>27</v>
      </c>
      <c r="T138" t="s">
        <v>14</v>
      </c>
      <c r="V138" s="73"/>
    </row>
    <row r="139" spans="1:22" x14ac:dyDescent="0.25">
      <c r="A139" t="s">
        <v>13</v>
      </c>
      <c r="B139" s="54">
        <f>B137-B141-B140</f>
        <v>0</v>
      </c>
      <c r="D139" s="56">
        <f>B139*$A$2</f>
        <v>0</v>
      </c>
      <c r="F139" s="59"/>
      <c r="H139" s="65"/>
      <c r="J139" s="54">
        <f>IF(J137&lt;=5,J137*$I$2,0)</f>
        <v>0</v>
      </c>
      <c r="L139" s="82"/>
      <c r="M139" s="52"/>
      <c r="N139" s="65"/>
      <c r="P139" s="73"/>
      <c r="R139" s="76">
        <f>DECLARACION!$F$53</f>
        <v>0</v>
      </c>
      <c r="T139" s="48">
        <f>IF(Q137=3,R139*$Q$2,IF(Q137=4,R139*$Q$3,0))</f>
        <v>0</v>
      </c>
      <c r="V139" s="73"/>
    </row>
    <row r="140" spans="1:22" x14ac:dyDescent="0.25">
      <c r="B140" s="50">
        <f>IF(B137&gt;10,B137-10-B141,0)</f>
        <v>0</v>
      </c>
      <c r="D140" s="57">
        <f>B140*$A$3</f>
        <v>0</v>
      </c>
      <c r="F140" s="59"/>
      <c r="H140" s="65"/>
      <c r="J140" s="50">
        <f>IF(AND(J137&gt;5,(J137&lt;=10)),J137*$I$3,0)</f>
        <v>0</v>
      </c>
      <c r="L140" s="82"/>
      <c r="M140" s="52"/>
      <c r="N140" s="65"/>
      <c r="P140" s="73"/>
      <c r="R140" s="51"/>
      <c r="T140" s="51"/>
      <c r="V140" s="73"/>
    </row>
    <row r="141" spans="1:22" x14ac:dyDescent="0.25">
      <c r="B141" s="55">
        <f>IF(B137&lt;=20,0,B137-20)</f>
        <v>0</v>
      </c>
      <c r="D141" s="58">
        <f>B141*$A$4</f>
        <v>0</v>
      </c>
      <c r="F141" s="59"/>
      <c r="H141" s="65"/>
      <c r="J141" s="55">
        <f>IF(J137&gt;10,J137*$I$4,0)</f>
        <v>0</v>
      </c>
      <c r="L141" s="82"/>
      <c r="M141" s="52"/>
      <c r="N141" s="65"/>
      <c r="P141" s="73"/>
      <c r="R141" s="51"/>
      <c r="S141" s="10"/>
      <c r="T141" s="51"/>
      <c r="V141" s="73"/>
    </row>
    <row r="142" spans="1:22" ht="18.75" x14ac:dyDescent="0.4">
      <c r="B142" s="10">
        <f>SUM(B139:B141)</f>
        <v>0</v>
      </c>
      <c r="D142" s="53">
        <f>SUM(D139:D141)</f>
        <v>0</v>
      </c>
      <c r="E142" s="52" t="s">
        <v>15</v>
      </c>
      <c r="F142" s="59"/>
      <c r="H142" s="65"/>
      <c r="L142" s="82">
        <f>SUM(J139:J141)</f>
        <v>0</v>
      </c>
      <c r="M142" s="52" t="s">
        <v>15</v>
      </c>
      <c r="N142" s="65"/>
      <c r="P142" s="73"/>
      <c r="R142" s="10"/>
      <c r="T142" s="53">
        <f>SUM(T139:T141)</f>
        <v>0</v>
      </c>
      <c r="U142" s="52" t="s">
        <v>15</v>
      </c>
      <c r="V142" s="73"/>
    </row>
    <row r="143" spans="1:22" x14ac:dyDescent="0.25">
      <c r="A143" s="59"/>
      <c r="B143" s="59"/>
      <c r="C143" s="59"/>
      <c r="D143" s="59"/>
      <c r="E143" s="59"/>
      <c r="F143" s="59"/>
      <c r="H143" s="65"/>
      <c r="I143" s="65"/>
      <c r="J143" s="65"/>
      <c r="K143" s="65"/>
      <c r="L143" s="83"/>
      <c r="M143" s="83"/>
      <c r="N143" s="65"/>
      <c r="P143" s="73"/>
      <c r="Q143" s="73"/>
      <c r="R143" s="73"/>
      <c r="S143" s="73"/>
      <c r="T143" s="73"/>
      <c r="U143" s="73"/>
      <c r="V143" s="73"/>
    </row>
    <row r="144" spans="1:22" x14ac:dyDescent="0.25">
      <c r="B144" t="s">
        <v>12</v>
      </c>
      <c r="F144" s="59"/>
      <c r="H144" s="65"/>
      <c r="J144" t="s">
        <v>29</v>
      </c>
      <c r="L144" s="52"/>
      <c r="M144" s="52"/>
      <c r="N144" s="65"/>
      <c r="P144" s="73"/>
      <c r="Q144" t="s">
        <v>11</v>
      </c>
      <c r="R144" s="5"/>
      <c r="V144" s="73"/>
    </row>
    <row r="145" spans="1:22" x14ac:dyDescent="0.25">
      <c r="A145" s="49"/>
      <c r="B145" s="48">
        <f>IF(DECLARACION!$C$55=1,DECLARACION!F$55,0)</f>
        <v>0</v>
      </c>
      <c r="F145" s="59"/>
      <c r="H145" s="65"/>
      <c r="I145" s="49"/>
      <c r="J145" s="72">
        <f>IF(DECLARACION!$C$55=2,DECLARACION!$F$55,0)</f>
        <v>0</v>
      </c>
      <c r="L145" s="52"/>
      <c r="M145" s="52"/>
      <c r="N145" s="65"/>
      <c r="P145" s="73"/>
      <c r="Q145" s="75">
        <f>DECLARACION!$C$55</f>
        <v>0</v>
      </c>
      <c r="R145" s="74"/>
      <c r="V145" s="73"/>
    </row>
    <row r="146" spans="1:22" x14ac:dyDescent="0.25">
      <c r="D146" t="s">
        <v>14</v>
      </c>
      <c r="F146" s="59"/>
      <c r="H146" s="65"/>
      <c r="J146" t="s">
        <v>14</v>
      </c>
      <c r="L146" s="52"/>
      <c r="M146" s="52"/>
      <c r="N146" s="65"/>
      <c r="P146" s="73"/>
      <c r="R146" t="s">
        <v>27</v>
      </c>
      <c r="T146" t="s">
        <v>14</v>
      </c>
      <c r="V146" s="73"/>
    </row>
    <row r="147" spans="1:22" x14ac:dyDescent="0.25">
      <c r="A147" t="s">
        <v>13</v>
      </c>
      <c r="B147" s="54">
        <f>B145-B149-B148</f>
        <v>0</v>
      </c>
      <c r="D147" s="56">
        <f>B147*$A$2</f>
        <v>0</v>
      </c>
      <c r="F147" s="59"/>
      <c r="H147" s="65"/>
      <c r="J147" s="54">
        <f>IF(J145&lt;=5,J145*$I$2,0)</f>
        <v>0</v>
      </c>
      <c r="L147" s="82"/>
      <c r="M147" s="52"/>
      <c r="N147" s="65"/>
      <c r="P147" s="73"/>
      <c r="R147" s="76">
        <f>DECLARACION!$F$55</f>
        <v>0</v>
      </c>
      <c r="T147" s="48">
        <f>IF(Q145=3,R147*$Q$2,IF(Q145=4,R147*$Q$3,0))</f>
        <v>0</v>
      </c>
      <c r="V147" s="73"/>
    </row>
    <row r="148" spans="1:22" x14ac:dyDescent="0.25">
      <c r="B148" s="50">
        <f>IF(B145&gt;10,B145-10-B149,0)</f>
        <v>0</v>
      </c>
      <c r="D148" s="57">
        <f>B148*$A$3</f>
        <v>0</v>
      </c>
      <c r="F148" s="59"/>
      <c r="H148" s="65"/>
      <c r="J148" s="50">
        <f>IF(AND(J145&gt;5,(J145&lt;=10)),J145*$I$3,0)</f>
        <v>0</v>
      </c>
      <c r="L148" s="82"/>
      <c r="M148" s="52"/>
      <c r="N148" s="65"/>
      <c r="P148" s="73"/>
      <c r="R148" s="51"/>
      <c r="T148" s="51"/>
      <c r="V148" s="73"/>
    </row>
    <row r="149" spans="1:22" x14ac:dyDescent="0.25">
      <c r="B149" s="55">
        <f>IF(B145&lt;=20,0,B145-20)</f>
        <v>0</v>
      </c>
      <c r="D149" s="58">
        <f>B149*$A$4</f>
        <v>0</v>
      </c>
      <c r="F149" s="59"/>
      <c r="H149" s="65"/>
      <c r="J149" s="55">
        <f>IF(J145&gt;10,J145*$I$4,0)</f>
        <v>0</v>
      </c>
      <c r="L149" s="82"/>
      <c r="M149" s="52"/>
      <c r="N149" s="65"/>
      <c r="P149" s="73"/>
      <c r="R149" s="51"/>
      <c r="S149" s="10"/>
      <c r="T149" s="51"/>
      <c r="V149" s="73"/>
    </row>
    <row r="150" spans="1:22" ht="18.75" x14ac:dyDescent="0.4">
      <c r="B150" s="10">
        <f>SUM(B147:B149)</f>
        <v>0</v>
      </c>
      <c r="D150" s="53">
        <f>SUM(D147:D149)</f>
        <v>0</v>
      </c>
      <c r="E150" s="52" t="s">
        <v>15</v>
      </c>
      <c r="F150" s="59"/>
      <c r="H150" s="65"/>
      <c r="L150" s="82">
        <f>SUM(J147:J149)</f>
        <v>0</v>
      </c>
      <c r="M150" s="52" t="s">
        <v>15</v>
      </c>
      <c r="N150" s="65"/>
      <c r="P150" s="73"/>
      <c r="R150" s="10"/>
      <c r="T150" s="53">
        <f>SUM(T147:T149)</f>
        <v>0</v>
      </c>
      <c r="U150" s="52" t="s">
        <v>15</v>
      </c>
      <c r="V150" s="73"/>
    </row>
    <row r="151" spans="1:22" x14ac:dyDescent="0.25">
      <c r="A151" s="59"/>
      <c r="B151" s="59"/>
      <c r="C151" s="59"/>
      <c r="D151" s="59"/>
      <c r="E151" s="59"/>
      <c r="F151" s="59"/>
      <c r="H151" s="65"/>
      <c r="I151" s="65"/>
      <c r="J151" s="65"/>
      <c r="K151" s="65"/>
      <c r="L151" s="83"/>
      <c r="M151" s="83"/>
      <c r="N151" s="65"/>
      <c r="P151" s="73"/>
      <c r="Q151" s="73"/>
      <c r="R151" s="73"/>
      <c r="S151" s="73"/>
      <c r="T151" s="73"/>
      <c r="U151" s="73"/>
      <c r="V151" s="73"/>
    </row>
    <row r="152" spans="1:22" x14ac:dyDescent="0.25">
      <c r="B152" t="s">
        <v>12</v>
      </c>
      <c r="F152" s="59"/>
      <c r="H152" s="65"/>
      <c r="J152" t="s">
        <v>29</v>
      </c>
      <c r="L152" s="52"/>
      <c r="M152" s="52"/>
      <c r="N152" s="65"/>
      <c r="P152" s="73"/>
      <c r="Q152" t="s">
        <v>11</v>
      </c>
      <c r="R152" s="5"/>
      <c r="V152" s="73"/>
    </row>
    <row r="153" spans="1:22" x14ac:dyDescent="0.25">
      <c r="A153" s="49"/>
      <c r="B153" s="48">
        <f>IF(DECLARACION!$C$57=1,DECLARACION!F$57,0)</f>
        <v>0</v>
      </c>
      <c r="F153" s="59"/>
      <c r="H153" s="65"/>
      <c r="I153" s="49"/>
      <c r="J153" s="72">
        <f>IF(DECLARACION!$C$57=2,DECLARACION!$F$57,0)</f>
        <v>0</v>
      </c>
      <c r="L153" s="52"/>
      <c r="M153" s="52"/>
      <c r="N153" s="65"/>
      <c r="P153" s="73"/>
      <c r="Q153" s="75">
        <f>DECLARACION!$C$57</f>
        <v>0</v>
      </c>
      <c r="R153" s="74"/>
      <c r="V153" s="73"/>
    </row>
    <row r="154" spans="1:22" x14ac:dyDescent="0.25">
      <c r="D154" t="s">
        <v>14</v>
      </c>
      <c r="F154" s="59"/>
      <c r="H154" s="65"/>
      <c r="J154" t="s">
        <v>14</v>
      </c>
      <c r="L154" s="52"/>
      <c r="M154" s="52"/>
      <c r="N154" s="65"/>
      <c r="P154" s="73"/>
      <c r="R154" t="s">
        <v>27</v>
      </c>
      <c r="T154" t="s">
        <v>14</v>
      </c>
      <c r="V154" s="73"/>
    </row>
    <row r="155" spans="1:22" x14ac:dyDescent="0.25">
      <c r="A155" t="s">
        <v>13</v>
      </c>
      <c r="B155" s="54">
        <f>B153-B157-B156</f>
        <v>0</v>
      </c>
      <c r="D155" s="56">
        <f>B155*$A$2</f>
        <v>0</v>
      </c>
      <c r="F155" s="59"/>
      <c r="H155" s="65"/>
      <c r="J155" s="54">
        <f>IF(J153&lt;=5,J153*$I$2,0)</f>
        <v>0</v>
      </c>
      <c r="L155" s="82"/>
      <c r="M155" s="52"/>
      <c r="N155" s="65"/>
      <c r="P155" s="73"/>
      <c r="R155" s="76">
        <f>DECLARACION!$F$57</f>
        <v>0</v>
      </c>
      <c r="T155" s="48">
        <f>IF(Q153=3,R155*$Q$2,IF(Q153=4,R155*$Q$3,0))</f>
        <v>0</v>
      </c>
      <c r="V155" s="73"/>
    </row>
    <row r="156" spans="1:22" x14ac:dyDescent="0.25">
      <c r="B156" s="50">
        <f>IF(B153&gt;10,B153-10-B157,0)</f>
        <v>0</v>
      </c>
      <c r="D156" s="57">
        <f>B156*$A$3</f>
        <v>0</v>
      </c>
      <c r="F156" s="59"/>
      <c r="H156" s="65"/>
      <c r="J156" s="50">
        <f>IF(AND(J153&gt;5,(J153&lt;=10)),J153*$I$3,0)</f>
        <v>0</v>
      </c>
      <c r="L156" s="82"/>
      <c r="M156" s="52"/>
      <c r="N156" s="65"/>
      <c r="P156" s="73"/>
      <c r="R156" s="51"/>
      <c r="T156" s="51"/>
      <c r="V156" s="73"/>
    </row>
    <row r="157" spans="1:22" x14ac:dyDescent="0.25">
      <c r="B157" s="55">
        <f>IF(B153&lt;=20,0,B153-20)</f>
        <v>0</v>
      </c>
      <c r="D157" s="58">
        <f>B157*$A$4</f>
        <v>0</v>
      </c>
      <c r="F157" s="59"/>
      <c r="H157" s="65"/>
      <c r="J157" s="55">
        <f>IF(J153&gt;10,J153*$I$4,0)</f>
        <v>0</v>
      </c>
      <c r="L157" s="82"/>
      <c r="M157" s="52"/>
      <c r="N157" s="65"/>
      <c r="P157" s="73"/>
      <c r="R157" s="51"/>
      <c r="S157" s="10"/>
      <c r="T157" s="51"/>
      <c r="V157" s="73"/>
    </row>
    <row r="158" spans="1:22" ht="18.75" x14ac:dyDescent="0.4">
      <c r="B158" s="10">
        <f>SUM(B155:B157)</f>
        <v>0</v>
      </c>
      <c r="D158" s="53">
        <f>SUM(D155:D157)</f>
        <v>0</v>
      </c>
      <c r="E158" s="52" t="s">
        <v>15</v>
      </c>
      <c r="F158" s="59"/>
      <c r="H158" s="65"/>
      <c r="L158" s="82">
        <f>SUM(J155:J157)</f>
        <v>0</v>
      </c>
      <c r="M158" s="52" t="s">
        <v>15</v>
      </c>
      <c r="N158" s="65"/>
      <c r="P158" s="73"/>
      <c r="R158" s="10"/>
      <c r="T158" s="53">
        <f>SUM(T155:T157)</f>
        <v>0</v>
      </c>
      <c r="U158" s="52" t="s">
        <v>15</v>
      </c>
      <c r="V158" s="73"/>
    </row>
    <row r="159" spans="1:22" x14ac:dyDescent="0.25">
      <c r="A159" s="59"/>
      <c r="B159" s="59"/>
      <c r="C159" s="59"/>
      <c r="D159" s="59"/>
      <c r="E159" s="59"/>
      <c r="F159" s="59"/>
      <c r="H159" s="65"/>
      <c r="I159" s="65"/>
      <c r="J159" s="65"/>
      <c r="K159" s="65"/>
      <c r="L159" s="83"/>
      <c r="M159" s="83"/>
      <c r="N159" s="65"/>
      <c r="P159" s="73"/>
      <c r="Q159" s="73"/>
      <c r="R159" s="73"/>
      <c r="S159" s="73"/>
      <c r="T159" s="73"/>
      <c r="U159" s="73"/>
      <c r="V159" s="73"/>
    </row>
    <row r="160" spans="1:22" x14ac:dyDescent="0.25">
      <c r="B160" t="s">
        <v>12</v>
      </c>
      <c r="F160" s="59"/>
      <c r="H160" s="65"/>
      <c r="J160" t="s">
        <v>29</v>
      </c>
      <c r="L160" s="52"/>
      <c r="M160" s="52"/>
      <c r="N160" s="65"/>
      <c r="P160" s="73"/>
      <c r="Q160" t="s">
        <v>11</v>
      </c>
      <c r="R160" s="5"/>
      <c r="V160" s="73"/>
    </row>
    <row r="161" spans="1:22" x14ac:dyDescent="0.25">
      <c r="A161" s="49"/>
      <c r="B161" s="48">
        <f>IF(DECLARACION!$C$59=1,DECLARACION!F$59,0)</f>
        <v>0</v>
      </c>
      <c r="F161" s="59"/>
      <c r="H161" s="65"/>
      <c r="I161" s="49"/>
      <c r="J161" s="72">
        <f>IF(DECLARACION!$C$59=2,DECLARACION!$F$59,0)</f>
        <v>0</v>
      </c>
      <c r="L161" s="52"/>
      <c r="M161" s="52"/>
      <c r="N161" s="65"/>
      <c r="P161" s="73"/>
      <c r="Q161" s="75">
        <f>DECLARACION!$C$59</f>
        <v>0</v>
      </c>
      <c r="R161" s="74"/>
      <c r="V161" s="73"/>
    </row>
    <row r="162" spans="1:22" x14ac:dyDescent="0.25">
      <c r="D162" t="s">
        <v>14</v>
      </c>
      <c r="F162" s="59"/>
      <c r="H162" s="65"/>
      <c r="J162" t="s">
        <v>14</v>
      </c>
      <c r="L162" s="52"/>
      <c r="M162" s="52"/>
      <c r="N162" s="65"/>
      <c r="P162" s="73"/>
      <c r="R162" t="s">
        <v>27</v>
      </c>
      <c r="T162" t="s">
        <v>14</v>
      </c>
      <c r="V162" s="73"/>
    </row>
    <row r="163" spans="1:22" x14ac:dyDescent="0.25">
      <c r="A163" t="s">
        <v>13</v>
      </c>
      <c r="B163" s="54">
        <f>B161-B165-B164</f>
        <v>0</v>
      </c>
      <c r="D163" s="56">
        <f>B163*$A$2</f>
        <v>0</v>
      </c>
      <c r="F163" s="59"/>
      <c r="H163" s="65"/>
      <c r="J163" s="54">
        <f>IF(J161&lt;=5,J161*$I$2,0)</f>
        <v>0</v>
      </c>
      <c r="L163" s="82"/>
      <c r="M163" s="52"/>
      <c r="N163" s="65"/>
      <c r="P163" s="73"/>
      <c r="R163" s="76">
        <f>DECLARACION!$F$59</f>
        <v>0</v>
      </c>
      <c r="T163" s="48">
        <f>IF(Q161=3,R163*$Q$2,IF(Q161=4,R163*$Q$3,0))</f>
        <v>0</v>
      </c>
      <c r="V163" s="73"/>
    </row>
    <row r="164" spans="1:22" x14ac:dyDescent="0.25">
      <c r="B164" s="50">
        <f>IF(B161&gt;10,B161-10-B165,0)</f>
        <v>0</v>
      </c>
      <c r="D164" s="57">
        <f>B164*$A$3</f>
        <v>0</v>
      </c>
      <c r="F164" s="59"/>
      <c r="H164" s="65"/>
      <c r="J164" s="50">
        <f>IF(AND(J161&gt;5,(J161&lt;=10)),J161*$I$3,0)</f>
        <v>0</v>
      </c>
      <c r="L164" s="82"/>
      <c r="M164" s="52"/>
      <c r="N164" s="65"/>
      <c r="P164" s="73"/>
      <c r="R164" s="51"/>
      <c r="T164" s="51"/>
      <c r="V164" s="73"/>
    </row>
    <row r="165" spans="1:22" x14ac:dyDescent="0.25">
      <c r="B165" s="55">
        <f>IF(B161&lt;=20,0,B161-20)</f>
        <v>0</v>
      </c>
      <c r="D165" s="58">
        <f>B165*$A$4</f>
        <v>0</v>
      </c>
      <c r="F165" s="59"/>
      <c r="H165" s="65"/>
      <c r="J165" s="55">
        <f>IF(J161&gt;10,J161*$I$4,0)</f>
        <v>0</v>
      </c>
      <c r="L165" s="82"/>
      <c r="M165" s="52"/>
      <c r="N165" s="65"/>
      <c r="P165" s="73"/>
      <c r="R165" s="51"/>
      <c r="S165" s="10"/>
      <c r="T165" s="51"/>
      <c r="V165" s="73"/>
    </row>
    <row r="166" spans="1:22" ht="18.75" x14ac:dyDescent="0.4">
      <c r="B166" s="10">
        <f>SUM(B163:B165)</f>
        <v>0</v>
      </c>
      <c r="D166" s="53">
        <f>SUM(D163:D165)</f>
        <v>0</v>
      </c>
      <c r="E166" s="52" t="s">
        <v>15</v>
      </c>
      <c r="F166" s="59"/>
      <c r="H166" s="65"/>
      <c r="L166" s="82">
        <f>SUM(J163:J165)</f>
        <v>0</v>
      </c>
      <c r="M166" s="52" t="s">
        <v>15</v>
      </c>
      <c r="N166" s="65"/>
      <c r="P166" s="73"/>
      <c r="R166" s="10"/>
      <c r="T166" s="53">
        <f>SUM(T163:T165)</f>
        <v>0</v>
      </c>
      <c r="U166" s="52" t="s">
        <v>15</v>
      </c>
      <c r="V166" s="73"/>
    </row>
    <row r="167" spans="1:22" x14ac:dyDescent="0.25">
      <c r="A167" s="59"/>
      <c r="B167" s="59"/>
      <c r="C167" s="59"/>
      <c r="D167" s="59"/>
      <c r="E167" s="59"/>
      <c r="F167" s="59"/>
      <c r="H167" s="65"/>
      <c r="I167" s="65"/>
      <c r="J167" s="65"/>
      <c r="K167" s="65"/>
      <c r="L167" s="83"/>
      <c r="M167" s="83"/>
      <c r="N167" s="65"/>
      <c r="P167" s="73"/>
      <c r="Q167" s="73"/>
      <c r="R167" s="73"/>
      <c r="S167" s="73"/>
      <c r="T167" s="73"/>
      <c r="U167" s="73"/>
      <c r="V167" s="73"/>
    </row>
    <row r="168" spans="1:22" x14ac:dyDescent="0.25">
      <c r="H168" s="10"/>
      <c r="I168" s="10"/>
      <c r="J168" s="10"/>
      <c r="K168" s="10"/>
      <c r="L168" s="82"/>
      <c r="M168" s="82"/>
      <c r="N168" s="10"/>
    </row>
    <row r="169" spans="1:22" x14ac:dyDescent="0.25">
      <c r="H169" s="10"/>
      <c r="I169" s="10"/>
      <c r="J169" s="10"/>
      <c r="K169" s="10"/>
      <c r="L169" s="82"/>
      <c r="M169" s="82"/>
      <c r="N169" s="10"/>
    </row>
    <row r="170" spans="1:22" x14ac:dyDescent="0.25">
      <c r="H170" s="10"/>
      <c r="I170" s="10"/>
      <c r="J170" s="10"/>
      <c r="K170" s="10"/>
      <c r="L170" s="82"/>
      <c r="M170" s="82"/>
      <c r="N170" s="10"/>
    </row>
    <row r="171" spans="1:22" x14ac:dyDescent="0.25">
      <c r="H171" s="10"/>
      <c r="I171" s="10"/>
      <c r="J171" s="10"/>
      <c r="K171" s="10"/>
      <c r="L171" s="82"/>
      <c r="M171" s="82"/>
      <c r="N171" s="10"/>
    </row>
    <row r="172" spans="1:22" x14ac:dyDescent="0.25">
      <c r="H172" s="10"/>
      <c r="I172" s="10"/>
      <c r="J172" s="10"/>
      <c r="K172" s="10"/>
      <c r="L172" s="82"/>
      <c r="M172" s="82"/>
      <c r="N172" s="10"/>
    </row>
    <row r="173" spans="1:22" x14ac:dyDescent="0.25">
      <c r="H173" s="10"/>
      <c r="I173" s="10"/>
      <c r="J173" s="10"/>
      <c r="K173" s="10"/>
      <c r="L173" s="82"/>
      <c r="M173" s="82"/>
      <c r="N173" s="10"/>
    </row>
    <row r="174" spans="1:22" x14ac:dyDescent="0.25">
      <c r="H174" s="10"/>
      <c r="I174" s="10"/>
      <c r="J174" s="10"/>
      <c r="K174" s="10"/>
      <c r="L174" s="82"/>
      <c r="M174" s="82"/>
      <c r="N174" s="10"/>
    </row>
    <row r="175" spans="1:22" x14ac:dyDescent="0.25">
      <c r="H175" s="10"/>
      <c r="I175" s="10"/>
      <c r="J175" s="10"/>
      <c r="K175" s="10"/>
      <c r="L175" s="82"/>
      <c r="M175" s="82"/>
      <c r="N175" s="10"/>
    </row>
    <row r="176" spans="1:22" x14ac:dyDescent="0.25">
      <c r="H176" s="10"/>
      <c r="I176" s="10"/>
      <c r="J176" s="10"/>
      <c r="K176" s="10"/>
      <c r="L176" s="82"/>
      <c r="M176" s="82"/>
      <c r="N176" s="10"/>
    </row>
    <row r="177" spans="8:14" x14ac:dyDescent="0.25">
      <c r="H177" s="10"/>
      <c r="I177" s="10"/>
      <c r="J177" s="10"/>
      <c r="K177" s="10"/>
      <c r="L177" s="82"/>
      <c r="M177" s="82"/>
      <c r="N177" s="10"/>
    </row>
    <row r="178" spans="8:14" x14ac:dyDescent="0.25">
      <c r="H178" s="10"/>
      <c r="I178" s="10"/>
      <c r="J178" s="10"/>
      <c r="K178" s="10"/>
      <c r="L178" s="82"/>
      <c r="M178" s="82"/>
      <c r="N178" s="10"/>
    </row>
    <row r="179" spans="8:14" x14ac:dyDescent="0.25">
      <c r="H179" s="10"/>
      <c r="I179" s="10"/>
      <c r="J179" s="10"/>
      <c r="K179" s="10"/>
      <c r="L179" s="82"/>
      <c r="M179" s="82"/>
      <c r="N179" s="10"/>
    </row>
    <row r="180" spans="8:14" x14ac:dyDescent="0.25">
      <c r="H180" s="10"/>
      <c r="I180" s="10"/>
      <c r="J180" s="10"/>
      <c r="K180" s="10"/>
      <c r="L180" s="82"/>
      <c r="M180" s="82"/>
      <c r="N180" s="10"/>
    </row>
    <row r="181" spans="8:14" x14ac:dyDescent="0.25">
      <c r="H181" s="10"/>
      <c r="I181" s="10"/>
      <c r="J181" s="10"/>
      <c r="K181" s="10"/>
      <c r="L181" s="82"/>
      <c r="M181" s="82"/>
      <c r="N181" s="10"/>
    </row>
    <row r="182" spans="8:14" x14ac:dyDescent="0.25">
      <c r="H182" s="10"/>
      <c r="I182" s="10"/>
      <c r="J182" s="10"/>
      <c r="K182" s="10"/>
      <c r="L182" s="82"/>
      <c r="M182" s="82"/>
      <c r="N182" s="10"/>
    </row>
    <row r="183" spans="8:14" x14ac:dyDescent="0.25">
      <c r="H183" s="10"/>
      <c r="I183" s="10"/>
      <c r="J183" s="10"/>
      <c r="K183" s="10"/>
      <c r="L183" s="82"/>
      <c r="M183" s="82"/>
      <c r="N183" s="10"/>
    </row>
    <row r="184" spans="8:14" x14ac:dyDescent="0.25">
      <c r="H184" s="10"/>
      <c r="I184" s="10"/>
      <c r="J184" s="10"/>
      <c r="K184" s="10"/>
      <c r="L184" s="82"/>
      <c r="M184" s="82"/>
      <c r="N184" s="10"/>
    </row>
    <row r="185" spans="8:14" x14ac:dyDescent="0.25">
      <c r="H185" s="10"/>
      <c r="I185" s="10"/>
      <c r="J185" s="10"/>
      <c r="K185" s="10"/>
      <c r="L185" s="82"/>
      <c r="M185" s="82"/>
      <c r="N185" s="10"/>
    </row>
    <row r="186" spans="8:14" x14ac:dyDescent="0.25">
      <c r="H186" s="10"/>
      <c r="I186" s="10"/>
      <c r="J186" s="10"/>
      <c r="K186" s="10"/>
      <c r="L186" s="82"/>
      <c r="M186" s="82"/>
      <c r="N186" s="10"/>
    </row>
    <row r="187" spans="8:14" x14ac:dyDescent="0.25">
      <c r="H187" s="10"/>
      <c r="I187" s="10"/>
      <c r="J187" s="10"/>
      <c r="K187" s="10"/>
      <c r="L187" s="82"/>
      <c r="M187" s="82"/>
      <c r="N187" s="10"/>
    </row>
    <row r="188" spans="8:14" x14ac:dyDescent="0.25">
      <c r="H188" s="10"/>
      <c r="I188" s="10"/>
      <c r="J188" s="10"/>
      <c r="K188" s="10"/>
      <c r="L188" s="82"/>
      <c r="M188" s="82"/>
      <c r="N188" s="10"/>
    </row>
    <row r="189" spans="8:14" x14ac:dyDescent="0.25">
      <c r="H189" s="10"/>
      <c r="I189" s="10"/>
      <c r="J189" s="10"/>
      <c r="K189" s="10"/>
      <c r="L189" s="82"/>
      <c r="M189" s="82"/>
      <c r="N189" s="10"/>
    </row>
    <row r="190" spans="8:14" x14ac:dyDescent="0.25">
      <c r="H190" s="10"/>
      <c r="I190" s="10"/>
      <c r="J190" s="10"/>
      <c r="K190" s="10"/>
      <c r="L190" s="82"/>
      <c r="M190" s="82"/>
      <c r="N190" s="10"/>
    </row>
    <row r="191" spans="8:14" x14ac:dyDescent="0.25">
      <c r="H191" s="10"/>
      <c r="I191" s="10"/>
      <c r="J191" s="10"/>
      <c r="K191" s="10"/>
      <c r="L191" s="82"/>
      <c r="M191" s="82"/>
      <c r="N191" s="10"/>
    </row>
    <row r="192" spans="8:14" x14ac:dyDescent="0.25">
      <c r="H192" s="10"/>
      <c r="I192" s="10"/>
      <c r="J192" s="10"/>
      <c r="K192" s="10"/>
      <c r="L192" s="82"/>
      <c r="M192" s="82"/>
      <c r="N192" s="10"/>
    </row>
    <row r="193" spans="8:14" x14ac:dyDescent="0.25">
      <c r="H193" s="10"/>
      <c r="I193" s="10"/>
      <c r="J193" s="10"/>
      <c r="K193" s="10"/>
      <c r="L193" s="82"/>
      <c r="M193" s="82"/>
      <c r="N193" s="10"/>
    </row>
    <row r="194" spans="8:14" x14ac:dyDescent="0.25">
      <c r="H194" s="10"/>
      <c r="I194" s="10"/>
      <c r="J194" s="10"/>
      <c r="K194" s="10"/>
      <c r="L194" s="82"/>
      <c r="M194" s="82"/>
      <c r="N194" s="10"/>
    </row>
    <row r="195" spans="8:14" x14ac:dyDescent="0.25">
      <c r="H195" s="10"/>
      <c r="I195" s="10"/>
      <c r="J195" s="10"/>
      <c r="K195" s="10"/>
      <c r="L195" s="82"/>
      <c r="M195" s="82"/>
      <c r="N195" s="10"/>
    </row>
    <row r="196" spans="8:14" x14ac:dyDescent="0.25">
      <c r="H196" s="10"/>
      <c r="I196" s="10"/>
      <c r="J196" s="10"/>
      <c r="K196" s="10"/>
      <c r="L196" s="82"/>
      <c r="M196" s="82"/>
      <c r="N196" s="10"/>
    </row>
    <row r="197" spans="8:14" x14ac:dyDescent="0.25">
      <c r="H197" s="10"/>
      <c r="I197" s="10"/>
      <c r="J197" s="10"/>
      <c r="K197" s="10"/>
      <c r="L197" s="82"/>
      <c r="M197" s="82"/>
      <c r="N197" s="10"/>
    </row>
    <row r="198" spans="8:14" x14ac:dyDescent="0.25">
      <c r="H198" s="10"/>
      <c r="I198" s="10"/>
      <c r="J198" s="10"/>
      <c r="K198" s="10"/>
      <c r="L198" s="82"/>
      <c r="M198" s="82"/>
      <c r="N198" s="10"/>
    </row>
    <row r="199" spans="8:14" x14ac:dyDescent="0.25">
      <c r="H199" s="10"/>
      <c r="I199" s="10"/>
      <c r="J199" s="10"/>
      <c r="K199" s="10"/>
      <c r="L199" s="82"/>
      <c r="M199" s="82"/>
      <c r="N199" s="10"/>
    </row>
    <row r="200" spans="8:14" x14ac:dyDescent="0.25">
      <c r="H200" s="10"/>
      <c r="I200" s="10"/>
      <c r="J200" s="10"/>
      <c r="K200" s="10"/>
      <c r="L200" s="82"/>
      <c r="M200" s="82"/>
      <c r="N200" s="10"/>
    </row>
    <row r="201" spans="8:14" x14ac:dyDescent="0.25">
      <c r="H201" s="10"/>
      <c r="I201" s="10"/>
      <c r="J201" s="10"/>
      <c r="K201" s="10"/>
      <c r="L201" s="82"/>
      <c r="M201" s="82"/>
      <c r="N201" s="10"/>
    </row>
    <row r="202" spans="8:14" x14ac:dyDescent="0.25">
      <c r="H202" s="10"/>
      <c r="I202" s="10"/>
      <c r="J202" s="10"/>
      <c r="K202" s="10"/>
      <c r="L202" s="82"/>
      <c r="M202" s="82"/>
      <c r="N202" s="10"/>
    </row>
    <row r="203" spans="8:14" x14ac:dyDescent="0.25">
      <c r="H203" s="10"/>
      <c r="I203" s="10"/>
      <c r="J203" s="10"/>
      <c r="K203" s="10"/>
      <c r="L203" s="82"/>
      <c r="M203" s="82"/>
      <c r="N203" s="10"/>
    </row>
    <row r="204" spans="8:14" x14ac:dyDescent="0.25">
      <c r="H204" s="10"/>
      <c r="I204" s="10"/>
      <c r="J204" s="10"/>
      <c r="K204" s="10"/>
      <c r="L204" s="82"/>
      <c r="M204" s="82"/>
      <c r="N204" s="10"/>
    </row>
    <row r="205" spans="8:14" x14ac:dyDescent="0.25">
      <c r="H205" s="10"/>
      <c r="I205" s="10"/>
      <c r="J205" s="10"/>
      <c r="K205" s="10"/>
      <c r="L205" s="82"/>
      <c r="M205" s="82"/>
      <c r="N205" s="10"/>
    </row>
    <row r="206" spans="8:14" x14ac:dyDescent="0.25">
      <c r="H206" s="10"/>
      <c r="I206" s="10"/>
      <c r="J206" s="10"/>
      <c r="K206" s="10"/>
      <c r="L206" s="82"/>
      <c r="M206" s="82"/>
      <c r="N206" s="10"/>
    </row>
    <row r="207" spans="8:14" x14ac:dyDescent="0.25">
      <c r="H207" s="10"/>
      <c r="I207" s="10"/>
      <c r="J207" s="10"/>
      <c r="K207" s="10"/>
      <c r="L207" s="82"/>
      <c r="M207" s="82"/>
      <c r="N207" s="10"/>
    </row>
    <row r="208" spans="8:14" x14ac:dyDescent="0.25">
      <c r="H208" s="10"/>
      <c r="I208" s="10"/>
      <c r="J208" s="10"/>
      <c r="K208" s="10"/>
      <c r="L208" s="82"/>
      <c r="M208" s="82"/>
      <c r="N208" s="10"/>
    </row>
    <row r="209" spans="8:14" x14ac:dyDescent="0.25">
      <c r="H209" s="10"/>
      <c r="I209" s="10"/>
      <c r="J209" s="10"/>
      <c r="K209" s="10"/>
      <c r="L209" s="82"/>
      <c r="M209" s="82"/>
      <c r="N209" s="10"/>
    </row>
    <row r="210" spans="8:14" x14ac:dyDescent="0.25">
      <c r="H210" s="10"/>
      <c r="I210" s="10"/>
      <c r="J210" s="10"/>
      <c r="K210" s="10"/>
      <c r="L210" s="82"/>
      <c r="M210" s="82"/>
      <c r="N210" s="10"/>
    </row>
    <row r="211" spans="8:14" x14ac:dyDescent="0.25">
      <c r="H211" s="10"/>
      <c r="I211" s="10"/>
      <c r="J211" s="10"/>
      <c r="K211" s="10"/>
      <c r="L211" s="82"/>
      <c r="M211" s="82"/>
      <c r="N211" s="10"/>
    </row>
    <row r="212" spans="8:14" x14ac:dyDescent="0.25">
      <c r="H212" s="10"/>
      <c r="I212" s="10"/>
      <c r="J212" s="10"/>
      <c r="K212" s="10"/>
      <c r="L212" s="82"/>
      <c r="M212" s="82"/>
      <c r="N212" s="10"/>
    </row>
    <row r="213" spans="8:14" x14ac:dyDescent="0.25">
      <c r="H213" s="10"/>
      <c r="I213" s="10"/>
      <c r="J213" s="10"/>
      <c r="K213" s="10"/>
      <c r="L213" s="82"/>
      <c r="M213" s="82"/>
      <c r="N213" s="10"/>
    </row>
    <row r="214" spans="8:14" x14ac:dyDescent="0.25">
      <c r="H214" s="10"/>
      <c r="I214" s="10"/>
      <c r="J214" s="10"/>
      <c r="K214" s="10"/>
      <c r="L214" s="82"/>
      <c r="M214" s="82"/>
      <c r="N214" s="10"/>
    </row>
    <row r="215" spans="8:14" x14ac:dyDescent="0.25">
      <c r="H215" s="10"/>
      <c r="I215" s="10"/>
      <c r="J215" s="10"/>
      <c r="K215" s="10"/>
      <c r="L215" s="82"/>
      <c r="M215" s="82"/>
      <c r="N215" s="10"/>
    </row>
    <row r="216" spans="8:14" x14ac:dyDescent="0.25">
      <c r="H216" s="10"/>
      <c r="I216" s="10"/>
      <c r="J216" s="10"/>
      <c r="K216" s="10"/>
      <c r="L216" s="82"/>
      <c r="M216" s="82"/>
      <c r="N216" s="10"/>
    </row>
    <row r="217" spans="8:14" x14ac:dyDescent="0.25">
      <c r="H217" s="10"/>
      <c r="I217" s="10"/>
      <c r="J217" s="10"/>
      <c r="K217" s="10"/>
      <c r="L217" s="82"/>
      <c r="M217" s="82"/>
      <c r="N217" s="10"/>
    </row>
    <row r="218" spans="8:14" x14ac:dyDescent="0.25">
      <c r="H218" s="10"/>
      <c r="I218" s="10"/>
      <c r="J218" s="10"/>
      <c r="K218" s="10"/>
      <c r="L218" s="82"/>
      <c r="M218" s="82"/>
      <c r="N218" s="10"/>
    </row>
    <row r="219" spans="8:14" x14ac:dyDescent="0.25">
      <c r="H219" s="10"/>
      <c r="I219" s="10"/>
      <c r="J219" s="10"/>
      <c r="K219" s="10"/>
      <c r="L219" s="82"/>
      <c r="M219" s="82"/>
      <c r="N219" s="10"/>
    </row>
    <row r="220" spans="8:14" x14ac:dyDescent="0.25">
      <c r="H220" s="10"/>
      <c r="I220" s="10"/>
      <c r="J220" s="10"/>
      <c r="K220" s="10"/>
      <c r="L220" s="82"/>
      <c r="M220" s="82"/>
      <c r="N220" s="10"/>
    </row>
    <row r="221" spans="8:14" x14ac:dyDescent="0.25">
      <c r="H221" s="10"/>
      <c r="I221" s="10"/>
      <c r="J221" s="10"/>
      <c r="K221" s="10"/>
      <c r="L221" s="82"/>
      <c r="M221" s="82"/>
      <c r="N221" s="10"/>
    </row>
    <row r="222" spans="8:14" x14ac:dyDescent="0.25">
      <c r="H222" s="10"/>
      <c r="I222" s="10"/>
      <c r="J222" s="10"/>
      <c r="K222" s="10"/>
      <c r="L222" s="82"/>
      <c r="M222" s="82"/>
      <c r="N222" s="10"/>
    </row>
    <row r="223" spans="8:14" x14ac:dyDescent="0.25">
      <c r="H223" s="10"/>
      <c r="I223" s="10"/>
      <c r="J223" s="10"/>
      <c r="K223" s="10"/>
      <c r="L223" s="82"/>
      <c r="M223" s="82"/>
      <c r="N223" s="10"/>
    </row>
    <row r="224" spans="8:14" x14ac:dyDescent="0.25">
      <c r="H224" s="10"/>
      <c r="I224" s="10"/>
      <c r="J224" s="10"/>
      <c r="K224" s="10"/>
      <c r="L224" s="82"/>
      <c r="M224" s="82"/>
      <c r="N224" s="10"/>
    </row>
    <row r="225" spans="8:14" x14ac:dyDescent="0.25">
      <c r="H225" s="10"/>
      <c r="I225" s="10"/>
      <c r="J225" s="10"/>
      <c r="K225" s="10"/>
      <c r="L225" s="82"/>
      <c r="M225" s="82"/>
      <c r="N225" s="10"/>
    </row>
    <row r="226" spans="8:14" x14ac:dyDescent="0.25">
      <c r="H226" s="10"/>
      <c r="I226" s="10"/>
      <c r="J226" s="10"/>
      <c r="K226" s="10"/>
      <c r="L226" s="82"/>
      <c r="M226" s="82"/>
      <c r="N226" s="10"/>
    </row>
    <row r="227" spans="8:14" x14ac:dyDescent="0.25">
      <c r="H227" s="10"/>
      <c r="I227" s="10"/>
      <c r="J227" s="10"/>
      <c r="K227" s="10"/>
      <c r="L227" s="82"/>
      <c r="M227" s="82"/>
      <c r="N227" s="10"/>
    </row>
    <row r="228" spans="8:14" x14ac:dyDescent="0.25">
      <c r="H228" s="10"/>
      <c r="I228" s="10"/>
      <c r="J228" s="10"/>
      <c r="K228" s="10"/>
      <c r="L228" s="82"/>
      <c r="M228" s="82"/>
      <c r="N228" s="10"/>
    </row>
    <row r="229" spans="8:14" x14ac:dyDescent="0.25">
      <c r="H229" s="10"/>
      <c r="I229" s="10"/>
      <c r="J229" s="10"/>
      <c r="K229" s="10"/>
      <c r="L229" s="82"/>
      <c r="M229" s="82"/>
      <c r="N229" s="10"/>
    </row>
    <row r="230" spans="8:14" x14ac:dyDescent="0.25">
      <c r="H230" s="10"/>
      <c r="I230" s="10"/>
      <c r="J230" s="10"/>
      <c r="K230" s="10"/>
      <c r="L230" s="82"/>
      <c r="M230" s="82"/>
      <c r="N230" s="10"/>
    </row>
    <row r="231" spans="8:14" x14ac:dyDescent="0.25">
      <c r="H231" s="10"/>
      <c r="I231" s="10"/>
      <c r="J231" s="10"/>
      <c r="K231" s="10"/>
      <c r="L231" s="82"/>
      <c r="M231" s="82"/>
      <c r="N231" s="10"/>
    </row>
    <row r="232" spans="8:14" x14ac:dyDescent="0.25">
      <c r="H232" s="10"/>
      <c r="I232" s="10"/>
      <c r="J232" s="10"/>
      <c r="K232" s="10"/>
      <c r="L232" s="82"/>
      <c r="M232" s="82"/>
      <c r="N232" s="10"/>
    </row>
    <row r="233" spans="8:14" x14ac:dyDescent="0.25">
      <c r="H233" s="10"/>
      <c r="I233" s="10"/>
      <c r="J233" s="10"/>
      <c r="K233" s="10"/>
      <c r="L233" s="82"/>
      <c r="M233" s="82"/>
      <c r="N233" s="10"/>
    </row>
    <row r="234" spans="8:14" x14ac:dyDescent="0.25">
      <c r="H234" s="10"/>
      <c r="I234" s="10"/>
      <c r="J234" s="10"/>
      <c r="K234" s="10"/>
      <c r="L234" s="82"/>
      <c r="M234" s="82"/>
      <c r="N234" s="10"/>
    </row>
    <row r="235" spans="8:14" x14ac:dyDescent="0.25">
      <c r="H235" s="10"/>
      <c r="I235" s="10"/>
      <c r="J235" s="10"/>
      <c r="K235" s="10"/>
      <c r="L235" s="82"/>
      <c r="M235" s="82"/>
      <c r="N235" s="10"/>
    </row>
    <row r="236" spans="8:14" x14ac:dyDescent="0.25">
      <c r="H236" s="10"/>
      <c r="I236" s="10"/>
      <c r="J236" s="10"/>
      <c r="K236" s="10"/>
      <c r="L236" s="82"/>
      <c r="M236" s="82"/>
      <c r="N236" s="10"/>
    </row>
    <row r="237" spans="8:14" x14ac:dyDescent="0.25">
      <c r="H237" s="10"/>
      <c r="I237" s="10"/>
      <c r="J237" s="10"/>
      <c r="K237" s="10"/>
      <c r="L237" s="82"/>
      <c r="M237" s="82"/>
      <c r="N237" s="10"/>
    </row>
    <row r="238" spans="8:14" x14ac:dyDescent="0.25">
      <c r="H238" s="10"/>
      <c r="I238" s="10"/>
      <c r="J238" s="10"/>
      <c r="K238" s="10"/>
      <c r="L238" s="82"/>
      <c r="M238" s="82"/>
      <c r="N238" s="10"/>
    </row>
    <row r="239" spans="8:14" x14ac:dyDescent="0.25">
      <c r="H239" s="10"/>
      <c r="I239" s="10"/>
      <c r="J239" s="10"/>
      <c r="K239" s="10"/>
      <c r="L239" s="82"/>
      <c r="M239" s="82"/>
      <c r="N239" s="10"/>
    </row>
    <row r="240" spans="8:14" x14ac:dyDescent="0.25">
      <c r="H240" s="10"/>
      <c r="I240" s="10"/>
      <c r="J240" s="10"/>
      <c r="K240" s="10"/>
      <c r="L240" s="82"/>
      <c r="M240" s="82"/>
      <c r="N240" s="10"/>
    </row>
    <row r="241" spans="8:14" x14ac:dyDescent="0.25">
      <c r="H241" s="10"/>
      <c r="I241" s="10"/>
      <c r="J241" s="10"/>
      <c r="K241" s="10"/>
      <c r="L241" s="82"/>
      <c r="M241" s="82"/>
      <c r="N241" s="10"/>
    </row>
    <row r="242" spans="8:14" x14ac:dyDescent="0.25">
      <c r="H242" s="10"/>
      <c r="I242" s="10"/>
      <c r="J242" s="10"/>
      <c r="K242" s="10"/>
      <c r="L242" s="82"/>
      <c r="M242" s="82"/>
      <c r="N242" s="10"/>
    </row>
    <row r="243" spans="8:14" x14ac:dyDescent="0.25">
      <c r="H243" s="10"/>
      <c r="I243" s="10"/>
      <c r="J243" s="10"/>
      <c r="K243" s="10"/>
      <c r="L243" s="82"/>
      <c r="M243" s="82"/>
      <c r="N243" s="10"/>
    </row>
    <row r="244" spans="8:14" x14ac:dyDescent="0.25">
      <c r="H244" s="10"/>
      <c r="I244" s="10"/>
      <c r="J244" s="10"/>
      <c r="K244" s="10"/>
      <c r="L244" s="82"/>
      <c r="M244" s="82"/>
      <c r="N244" s="10"/>
    </row>
    <row r="245" spans="8:14" x14ac:dyDescent="0.25">
      <c r="H245" s="10"/>
      <c r="I245" s="10"/>
      <c r="J245" s="10"/>
      <c r="K245" s="10"/>
      <c r="L245" s="82"/>
      <c r="M245" s="82"/>
      <c r="N245" s="10"/>
    </row>
    <row r="246" spans="8:14" x14ac:dyDescent="0.25">
      <c r="H246" s="10"/>
      <c r="I246" s="10"/>
      <c r="J246" s="10"/>
      <c r="K246" s="10"/>
      <c r="L246" s="82"/>
      <c r="M246" s="82"/>
      <c r="N246" s="10"/>
    </row>
    <row r="247" spans="8:14" x14ac:dyDescent="0.25">
      <c r="H247" s="10"/>
      <c r="I247" s="10"/>
      <c r="J247" s="10"/>
      <c r="K247" s="10"/>
      <c r="L247" s="82"/>
      <c r="M247" s="82"/>
      <c r="N247" s="10"/>
    </row>
    <row r="248" spans="8:14" x14ac:dyDescent="0.25">
      <c r="H248" s="10"/>
      <c r="I248" s="10"/>
      <c r="J248" s="10"/>
      <c r="K248" s="10"/>
      <c r="L248" s="82"/>
      <c r="M248" s="82"/>
      <c r="N248" s="10"/>
    </row>
    <row r="249" spans="8:14" x14ac:dyDescent="0.25">
      <c r="H249" s="10"/>
      <c r="I249" s="10"/>
      <c r="J249" s="10"/>
      <c r="K249" s="10"/>
      <c r="L249" s="82"/>
      <c r="M249" s="82"/>
      <c r="N249" s="10"/>
    </row>
    <row r="250" spans="8:14" x14ac:dyDescent="0.25">
      <c r="H250" s="10"/>
      <c r="I250" s="10"/>
      <c r="J250" s="10"/>
      <c r="K250" s="10"/>
      <c r="L250" s="82"/>
      <c r="M250" s="82"/>
      <c r="N250" s="10"/>
    </row>
    <row r="251" spans="8:14" x14ac:dyDescent="0.25">
      <c r="H251" s="10"/>
      <c r="I251" s="10"/>
      <c r="J251" s="10"/>
      <c r="K251" s="10"/>
      <c r="L251" s="82"/>
      <c r="M251" s="82"/>
      <c r="N251" s="10"/>
    </row>
    <row r="252" spans="8:14" x14ac:dyDescent="0.25">
      <c r="H252" s="10"/>
      <c r="I252" s="10"/>
      <c r="J252" s="10"/>
      <c r="K252" s="10"/>
      <c r="L252" s="82"/>
      <c r="M252" s="82"/>
      <c r="N252" s="10"/>
    </row>
    <row r="253" spans="8:14" x14ac:dyDescent="0.25">
      <c r="H253" s="10"/>
      <c r="I253" s="10"/>
      <c r="J253" s="10"/>
      <c r="K253" s="10"/>
      <c r="L253" s="82"/>
      <c r="M253" s="82"/>
      <c r="N253" s="10"/>
    </row>
    <row r="254" spans="8:14" x14ac:dyDescent="0.25">
      <c r="H254" s="10"/>
      <c r="I254" s="10"/>
      <c r="J254" s="10"/>
      <c r="K254" s="10"/>
      <c r="L254" s="82"/>
      <c r="M254" s="82"/>
      <c r="N254" s="10"/>
    </row>
    <row r="255" spans="8:14" x14ac:dyDescent="0.25">
      <c r="H255" s="10"/>
      <c r="I255" s="10"/>
      <c r="J255" s="10"/>
      <c r="K255" s="10"/>
      <c r="L255" s="82"/>
      <c r="M255" s="82"/>
      <c r="N255" s="10"/>
    </row>
    <row r="256" spans="8:14" x14ac:dyDescent="0.25">
      <c r="H256" s="10"/>
      <c r="I256" s="10"/>
      <c r="J256" s="10"/>
      <c r="K256" s="10"/>
      <c r="L256" s="82"/>
      <c r="M256" s="82"/>
      <c r="N256" s="10"/>
    </row>
    <row r="257" spans="8:14" x14ac:dyDescent="0.25">
      <c r="H257" s="10"/>
      <c r="I257" s="10"/>
      <c r="J257" s="10"/>
      <c r="K257" s="10"/>
      <c r="L257" s="82"/>
      <c r="M257" s="82"/>
      <c r="N257" s="10"/>
    </row>
    <row r="258" spans="8:14" x14ac:dyDescent="0.25">
      <c r="H258" s="10"/>
      <c r="I258" s="10"/>
      <c r="J258" s="10"/>
      <c r="K258" s="10"/>
      <c r="L258" s="82"/>
      <c r="M258" s="82"/>
      <c r="N258" s="10"/>
    </row>
    <row r="259" spans="8:14" x14ac:dyDescent="0.25">
      <c r="H259" s="10"/>
      <c r="I259" s="10"/>
      <c r="J259" s="10"/>
      <c r="K259" s="10"/>
      <c r="L259" s="82"/>
      <c r="M259" s="82"/>
      <c r="N259" s="10"/>
    </row>
    <row r="260" spans="8:14" x14ac:dyDescent="0.25">
      <c r="H260" s="10"/>
      <c r="I260" s="10"/>
      <c r="J260" s="10"/>
      <c r="K260" s="10"/>
      <c r="L260" s="82"/>
      <c r="M260" s="82"/>
      <c r="N260" s="10"/>
    </row>
    <row r="261" spans="8:14" x14ac:dyDescent="0.25">
      <c r="H261" s="10"/>
      <c r="I261" s="10"/>
      <c r="J261" s="10"/>
      <c r="K261" s="10"/>
      <c r="L261" s="82"/>
      <c r="M261" s="82"/>
      <c r="N261" s="10"/>
    </row>
    <row r="262" spans="8:14" x14ac:dyDescent="0.25">
      <c r="H262" s="10"/>
      <c r="I262" s="10"/>
      <c r="J262" s="10"/>
      <c r="K262" s="10"/>
      <c r="L262" s="82"/>
      <c r="M262" s="82"/>
      <c r="N262" s="10"/>
    </row>
    <row r="263" spans="8:14" x14ac:dyDescent="0.25">
      <c r="H263" s="10"/>
      <c r="I263" s="10"/>
      <c r="J263" s="10"/>
      <c r="K263" s="10"/>
      <c r="L263" s="82"/>
      <c r="M263" s="82"/>
      <c r="N263" s="10"/>
    </row>
    <row r="264" spans="8:14" x14ac:dyDescent="0.25">
      <c r="H264" s="10"/>
      <c r="I264" s="10"/>
      <c r="J264" s="10"/>
      <c r="K264" s="10"/>
      <c r="L264" s="82"/>
      <c r="M264" s="82"/>
      <c r="N264" s="10"/>
    </row>
    <row r="265" spans="8:14" x14ac:dyDescent="0.25">
      <c r="H265" s="10"/>
      <c r="I265" s="10"/>
      <c r="J265" s="10"/>
      <c r="K265" s="10"/>
      <c r="L265" s="82"/>
      <c r="M265" s="82"/>
      <c r="N265" s="10"/>
    </row>
    <row r="266" spans="8:14" x14ac:dyDescent="0.25">
      <c r="H266" s="10"/>
      <c r="I266" s="10"/>
      <c r="J266" s="10"/>
      <c r="K266" s="10"/>
      <c r="L266" s="82"/>
      <c r="M266" s="82"/>
      <c r="N266" s="10"/>
    </row>
    <row r="267" spans="8:14" x14ac:dyDescent="0.25">
      <c r="H267" s="10"/>
      <c r="I267" s="10"/>
      <c r="J267" s="10"/>
      <c r="K267" s="10"/>
      <c r="L267" s="82"/>
      <c r="M267" s="82"/>
      <c r="N267" s="10"/>
    </row>
    <row r="268" spans="8:14" x14ac:dyDescent="0.25">
      <c r="H268" s="10"/>
      <c r="I268" s="10"/>
      <c r="J268" s="10"/>
      <c r="K268" s="10"/>
      <c r="L268" s="82"/>
      <c r="M268" s="82"/>
      <c r="N268" s="10"/>
    </row>
    <row r="269" spans="8:14" x14ac:dyDescent="0.25">
      <c r="H269" s="10"/>
      <c r="I269" s="10"/>
      <c r="J269" s="10"/>
      <c r="K269" s="10"/>
      <c r="L269" s="82"/>
      <c r="M269" s="82"/>
      <c r="N269" s="10"/>
    </row>
    <row r="270" spans="8:14" x14ac:dyDescent="0.25">
      <c r="H270" s="10"/>
      <c r="I270" s="10"/>
      <c r="J270" s="10"/>
      <c r="K270" s="10"/>
      <c r="L270" s="82"/>
      <c r="M270" s="82"/>
      <c r="N270" s="10"/>
    </row>
    <row r="271" spans="8:14" x14ac:dyDescent="0.25">
      <c r="H271" s="10"/>
      <c r="I271" s="10"/>
      <c r="J271" s="10"/>
      <c r="K271" s="10"/>
      <c r="L271" s="82"/>
      <c r="M271" s="82"/>
      <c r="N271" s="10"/>
    </row>
    <row r="272" spans="8:14" x14ac:dyDescent="0.25">
      <c r="H272" s="10"/>
      <c r="I272" s="10"/>
      <c r="J272" s="10"/>
      <c r="K272" s="10"/>
      <c r="L272" s="82"/>
      <c r="M272" s="82"/>
      <c r="N272" s="10"/>
    </row>
    <row r="273" spans="8:14" x14ac:dyDescent="0.25">
      <c r="H273" s="10"/>
      <c r="I273" s="10"/>
      <c r="J273" s="10"/>
      <c r="K273" s="10"/>
      <c r="L273" s="82"/>
      <c r="M273" s="82"/>
      <c r="N273" s="10"/>
    </row>
    <row r="274" spans="8:14" x14ac:dyDescent="0.25">
      <c r="H274" s="10"/>
      <c r="I274" s="10"/>
      <c r="J274" s="10"/>
      <c r="K274" s="10"/>
      <c r="L274" s="82"/>
      <c r="M274" s="82"/>
      <c r="N274" s="10"/>
    </row>
    <row r="275" spans="8:14" x14ac:dyDescent="0.25">
      <c r="H275" s="10"/>
      <c r="I275" s="10"/>
      <c r="J275" s="10"/>
      <c r="K275" s="10"/>
      <c r="L275" s="82"/>
      <c r="M275" s="82"/>
      <c r="N275" s="10"/>
    </row>
    <row r="276" spans="8:14" x14ac:dyDescent="0.25">
      <c r="H276" s="10"/>
      <c r="I276" s="10"/>
      <c r="J276" s="10"/>
      <c r="K276" s="10"/>
      <c r="L276" s="82"/>
      <c r="M276" s="82"/>
      <c r="N276" s="10"/>
    </row>
    <row r="277" spans="8:14" x14ac:dyDescent="0.25">
      <c r="H277" s="10"/>
      <c r="I277" s="10"/>
      <c r="J277" s="10"/>
      <c r="K277" s="10"/>
      <c r="L277" s="82"/>
      <c r="M277" s="82"/>
      <c r="N277" s="10"/>
    </row>
    <row r="278" spans="8:14" x14ac:dyDescent="0.25">
      <c r="H278" s="10"/>
      <c r="I278" s="10"/>
      <c r="J278" s="10"/>
      <c r="K278" s="10"/>
      <c r="L278" s="82"/>
      <c r="M278" s="82"/>
      <c r="N278" s="10"/>
    </row>
    <row r="279" spans="8:14" x14ac:dyDescent="0.25">
      <c r="H279" s="10"/>
      <c r="I279" s="10"/>
      <c r="J279" s="10"/>
      <c r="K279" s="10"/>
      <c r="L279" s="82"/>
      <c r="M279" s="82"/>
      <c r="N279" s="10"/>
    </row>
    <row r="280" spans="8:14" x14ac:dyDescent="0.25">
      <c r="H280" s="10"/>
      <c r="I280" s="10"/>
      <c r="J280" s="10"/>
      <c r="K280" s="10"/>
      <c r="L280" s="82"/>
      <c r="M280" s="82"/>
      <c r="N280" s="10"/>
    </row>
    <row r="281" spans="8:14" x14ac:dyDescent="0.25">
      <c r="H281" s="10"/>
      <c r="I281" s="10"/>
      <c r="J281" s="10"/>
      <c r="K281" s="10"/>
      <c r="L281" s="82"/>
      <c r="M281" s="82"/>
      <c r="N281" s="10"/>
    </row>
    <row r="282" spans="8:14" x14ac:dyDescent="0.25">
      <c r="H282" s="10"/>
      <c r="I282" s="10"/>
      <c r="J282" s="10"/>
      <c r="K282" s="10"/>
      <c r="L282" s="82"/>
      <c r="M282" s="82"/>
      <c r="N282" s="10"/>
    </row>
    <row r="283" spans="8:14" x14ac:dyDescent="0.25">
      <c r="H283" s="10"/>
      <c r="I283" s="10"/>
      <c r="J283" s="10"/>
      <c r="K283" s="10"/>
      <c r="L283" s="82"/>
      <c r="M283" s="82"/>
      <c r="N283" s="10"/>
    </row>
    <row r="284" spans="8:14" x14ac:dyDescent="0.25">
      <c r="H284" s="10"/>
      <c r="I284" s="10"/>
      <c r="J284" s="10"/>
      <c r="K284" s="10"/>
      <c r="L284" s="82"/>
      <c r="M284" s="82"/>
      <c r="N284" s="10"/>
    </row>
    <row r="285" spans="8:14" x14ac:dyDescent="0.25">
      <c r="H285" s="10"/>
      <c r="I285" s="10"/>
      <c r="J285" s="10"/>
      <c r="K285" s="10"/>
      <c r="L285" s="82"/>
      <c r="M285" s="82"/>
      <c r="N285" s="10"/>
    </row>
    <row r="286" spans="8:14" x14ac:dyDescent="0.25">
      <c r="H286" s="10"/>
      <c r="I286" s="10"/>
      <c r="J286" s="10"/>
      <c r="K286" s="10"/>
      <c r="L286" s="82"/>
      <c r="M286" s="82"/>
      <c r="N286" s="10"/>
    </row>
    <row r="287" spans="8:14" x14ac:dyDescent="0.25">
      <c r="H287" s="10"/>
      <c r="I287" s="10"/>
      <c r="J287" s="10"/>
      <c r="K287" s="10"/>
      <c r="L287" s="82"/>
      <c r="M287" s="82"/>
      <c r="N287" s="10"/>
    </row>
    <row r="288" spans="8:14" x14ac:dyDescent="0.25">
      <c r="H288" s="10"/>
      <c r="I288" s="10"/>
      <c r="J288" s="10"/>
      <c r="K288" s="10"/>
      <c r="L288" s="82"/>
      <c r="M288" s="82"/>
      <c r="N288" s="10"/>
    </row>
    <row r="289" spans="8:14" x14ac:dyDescent="0.25">
      <c r="H289" s="10"/>
      <c r="I289" s="10"/>
      <c r="J289" s="10"/>
      <c r="K289" s="10"/>
      <c r="L289" s="82"/>
      <c r="M289" s="82"/>
      <c r="N289" s="10"/>
    </row>
    <row r="290" spans="8:14" x14ac:dyDescent="0.25">
      <c r="H290" s="10"/>
      <c r="I290" s="10"/>
      <c r="J290" s="10"/>
      <c r="K290" s="10"/>
      <c r="L290" s="82"/>
      <c r="M290" s="82"/>
      <c r="N290" s="10"/>
    </row>
    <row r="291" spans="8:14" x14ac:dyDescent="0.25">
      <c r="H291" s="10"/>
      <c r="I291" s="10"/>
      <c r="J291" s="10"/>
      <c r="K291" s="10"/>
      <c r="L291" s="82"/>
      <c r="M291" s="82"/>
      <c r="N291" s="10"/>
    </row>
    <row r="292" spans="8:14" x14ac:dyDescent="0.25">
      <c r="H292" s="10"/>
      <c r="I292" s="10"/>
      <c r="J292" s="10"/>
      <c r="K292" s="10"/>
      <c r="L292" s="82"/>
      <c r="M292" s="82"/>
      <c r="N292" s="10"/>
    </row>
    <row r="293" spans="8:14" x14ac:dyDescent="0.25">
      <c r="H293" s="10"/>
      <c r="I293" s="10"/>
      <c r="J293" s="10"/>
      <c r="K293" s="10"/>
      <c r="L293" s="82"/>
      <c r="M293" s="82"/>
      <c r="N293" s="10"/>
    </row>
    <row r="294" spans="8:14" x14ac:dyDescent="0.25">
      <c r="H294" s="10"/>
      <c r="I294" s="10"/>
      <c r="J294" s="10"/>
      <c r="K294" s="10"/>
      <c r="L294" s="82"/>
      <c r="M294" s="82"/>
      <c r="N294" s="10"/>
    </row>
    <row r="295" spans="8:14" x14ac:dyDescent="0.25">
      <c r="H295" s="10"/>
      <c r="I295" s="10"/>
      <c r="J295" s="10"/>
      <c r="K295" s="10"/>
      <c r="L295" s="82"/>
      <c r="M295" s="82"/>
      <c r="N295" s="10"/>
    </row>
    <row r="296" spans="8:14" x14ac:dyDescent="0.25">
      <c r="H296" s="10"/>
      <c r="I296" s="10"/>
      <c r="J296" s="10"/>
      <c r="K296" s="10"/>
      <c r="L296" s="82"/>
      <c r="M296" s="82"/>
      <c r="N296" s="10"/>
    </row>
    <row r="297" spans="8:14" x14ac:dyDescent="0.25">
      <c r="H297" s="10"/>
      <c r="I297" s="10"/>
      <c r="J297" s="10"/>
      <c r="K297" s="10"/>
      <c r="L297" s="82"/>
      <c r="M297" s="82"/>
      <c r="N297" s="10"/>
    </row>
    <row r="298" spans="8:14" x14ac:dyDescent="0.25">
      <c r="H298" s="10"/>
      <c r="I298" s="10"/>
      <c r="J298" s="10"/>
      <c r="K298" s="10"/>
      <c r="L298" s="82"/>
      <c r="M298" s="82"/>
      <c r="N298" s="10"/>
    </row>
    <row r="299" spans="8:14" x14ac:dyDescent="0.25">
      <c r="H299" s="10"/>
      <c r="I299" s="10"/>
      <c r="J299" s="10"/>
      <c r="K299" s="10"/>
      <c r="L299" s="82"/>
      <c r="M299" s="82"/>
      <c r="N299" s="10"/>
    </row>
    <row r="300" spans="8:14" x14ac:dyDescent="0.25">
      <c r="H300" s="10"/>
      <c r="I300" s="10"/>
      <c r="J300" s="10"/>
      <c r="K300" s="10"/>
      <c r="L300" s="82"/>
      <c r="M300" s="82"/>
      <c r="N300" s="10"/>
    </row>
    <row r="301" spans="8:14" x14ac:dyDescent="0.25">
      <c r="H301" s="10"/>
      <c r="I301" s="10"/>
      <c r="J301" s="10"/>
      <c r="K301" s="10"/>
      <c r="L301" s="82"/>
      <c r="M301" s="82"/>
      <c r="N301" s="10"/>
    </row>
    <row r="302" spans="8:14" x14ac:dyDescent="0.25">
      <c r="H302" s="10"/>
      <c r="I302" s="10"/>
      <c r="J302" s="10"/>
      <c r="K302" s="10"/>
      <c r="L302" s="82"/>
      <c r="M302" s="82"/>
      <c r="N302" s="10"/>
    </row>
    <row r="303" spans="8:14" x14ac:dyDescent="0.25">
      <c r="H303" s="10"/>
      <c r="I303" s="10"/>
      <c r="J303" s="10"/>
      <c r="K303" s="10"/>
      <c r="L303" s="82"/>
      <c r="M303" s="82"/>
      <c r="N303" s="10"/>
    </row>
    <row r="304" spans="8:14" x14ac:dyDescent="0.25">
      <c r="H304" s="10"/>
      <c r="I304" s="10"/>
      <c r="J304" s="10"/>
      <c r="K304" s="10"/>
      <c r="L304" s="82"/>
      <c r="M304" s="82"/>
      <c r="N304" s="10"/>
    </row>
    <row r="305" spans="8:14" x14ac:dyDescent="0.25">
      <c r="H305" s="10"/>
      <c r="I305" s="10"/>
      <c r="J305" s="10"/>
      <c r="K305" s="10"/>
      <c r="L305" s="82"/>
      <c r="M305" s="82"/>
      <c r="N305" s="10"/>
    </row>
    <row r="306" spans="8:14" x14ac:dyDescent="0.25">
      <c r="H306" s="10"/>
      <c r="I306" s="10"/>
      <c r="J306" s="10"/>
      <c r="K306" s="10"/>
      <c r="L306" s="82"/>
      <c r="M306" s="82"/>
      <c r="N306" s="10"/>
    </row>
    <row r="307" spans="8:14" x14ac:dyDescent="0.25">
      <c r="H307" s="10"/>
      <c r="I307" s="10"/>
      <c r="J307" s="10"/>
      <c r="K307" s="10"/>
      <c r="L307" s="82"/>
      <c r="M307" s="82"/>
      <c r="N307" s="10"/>
    </row>
    <row r="308" spans="8:14" x14ac:dyDescent="0.25">
      <c r="H308" s="10"/>
      <c r="I308" s="10"/>
      <c r="J308" s="10"/>
      <c r="K308" s="10"/>
      <c r="L308" s="82"/>
      <c r="M308" s="82"/>
      <c r="N308" s="10"/>
    </row>
    <row r="309" spans="8:14" x14ac:dyDescent="0.25">
      <c r="H309" s="10"/>
      <c r="I309" s="10"/>
      <c r="J309" s="10"/>
      <c r="K309" s="10"/>
      <c r="L309" s="82"/>
      <c r="M309" s="82"/>
      <c r="N309" s="10"/>
    </row>
    <row r="310" spans="8:14" x14ac:dyDescent="0.25">
      <c r="H310" s="10"/>
      <c r="I310" s="10"/>
      <c r="J310" s="10"/>
      <c r="K310" s="10"/>
      <c r="L310" s="82"/>
      <c r="M310" s="82"/>
      <c r="N310" s="10"/>
    </row>
    <row r="311" spans="8:14" x14ac:dyDescent="0.25">
      <c r="H311" s="10"/>
      <c r="I311" s="10"/>
      <c r="J311" s="10"/>
      <c r="K311" s="10"/>
      <c r="L311" s="82"/>
      <c r="M311" s="82"/>
      <c r="N311" s="10"/>
    </row>
    <row r="312" spans="8:14" x14ac:dyDescent="0.25">
      <c r="H312" s="10"/>
      <c r="I312" s="10"/>
      <c r="J312" s="10"/>
      <c r="K312" s="10"/>
      <c r="L312" s="82"/>
      <c r="M312" s="82"/>
      <c r="N312" s="10"/>
    </row>
    <row r="313" spans="8:14" x14ac:dyDescent="0.25">
      <c r="H313" s="10"/>
      <c r="I313" s="10"/>
      <c r="J313" s="10"/>
      <c r="K313" s="10"/>
      <c r="L313" s="82"/>
      <c r="M313" s="82"/>
      <c r="N313" s="10"/>
    </row>
    <row r="314" spans="8:14" x14ac:dyDescent="0.25">
      <c r="H314" s="10"/>
      <c r="I314" s="10"/>
      <c r="J314" s="10"/>
      <c r="K314" s="10"/>
      <c r="L314" s="82"/>
      <c r="M314" s="82"/>
      <c r="N314" s="10"/>
    </row>
    <row r="315" spans="8:14" x14ac:dyDescent="0.25">
      <c r="H315" s="10"/>
      <c r="I315" s="10"/>
      <c r="J315" s="10"/>
      <c r="K315" s="10"/>
      <c r="L315" s="82"/>
      <c r="M315" s="82"/>
      <c r="N315" s="10"/>
    </row>
    <row r="316" spans="8:14" x14ac:dyDescent="0.25">
      <c r="H316" s="10"/>
      <c r="I316" s="10"/>
      <c r="J316" s="10"/>
      <c r="K316" s="10"/>
      <c r="L316" s="82"/>
      <c r="M316" s="82"/>
      <c r="N316" s="10"/>
    </row>
    <row r="317" spans="8:14" x14ac:dyDescent="0.25">
      <c r="H317" s="10"/>
      <c r="I317" s="10"/>
      <c r="J317" s="10"/>
      <c r="K317" s="10"/>
      <c r="L317" s="82"/>
      <c r="M317" s="82"/>
      <c r="N317" s="10"/>
    </row>
    <row r="318" spans="8:14" x14ac:dyDescent="0.25">
      <c r="H318" s="10"/>
      <c r="I318" s="10"/>
      <c r="J318" s="10"/>
      <c r="K318" s="10"/>
      <c r="L318" s="82"/>
      <c r="M318" s="82"/>
      <c r="N318" s="10"/>
    </row>
    <row r="319" spans="8:14" x14ac:dyDescent="0.25">
      <c r="H319" s="10"/>
      <c r="I319" s="10"/>
      <c r="J319" s="10"/>
      <c r="K319" s="10"/>
      <c r="L319" s="82"/>
      <c r="M319" s="82"/>
      <c r="N319" s="10"/>
    </row>
    <row r="320" spans="8:14" x14ac:dyDescent="0.25">
      <c r="H320" s="10"/>
      <c r="I320" s="10"/>
      <c r="J320" s="10"/>
      <c r="K320" s="10"/>
      <c r="L320" s="82"/>
      <c r="M320" s="82"/>
      <c r="N320" s="10"/>
    </row>
    <row r="321" spans="8:14" x14ac:dyDescent="0.25">
      <c r="H321" s="10"/>
      <c r="I321" s="10"/>
      <c r="J321" s="10"/>
      <c r="K321" s="10"/>
      <c r="L321" s="82"/>
      <c r="M321" s="82"/>
      <c r="N321" s="10"/>
    </row>
    <row r="322" spans="8:14" x14ac:dyDescent="0.25">
      <c r="H322" s="10"/>
      <c r="I322" s="10"/>
      <c r="J322" s="10"/>
      <c r="K322" s="10"/>
      <c r="L322" s="82"/>
      <c r="M322" s="82"/>
      <c r="N322" s="10"/>
    </row>
    <row r="323" spans="8:14" x14ac:dyDescent="0.25">
      <c r="H323" s="10"/>
      <c r="I323" s="10"/>
      <c r="J323" s="10"/>
      <c r="K323" s="10"/>
      <c r="L323" s="82"/>
      <c r="M323" s="82"/>
      <c r="N323" s="10"/>
    </row>
    <row r="324" spans="8:14" x14ac:dyDescent="0.25">
      <c r="H324" s="10"/>
      <c r="I324" s="10"/>
      <c r="J324" s="10"/>
      <c r="K324" s="10"/>
      <c r="L324" s="82"/>
      <c r="M324" s="82"/>
      <c r="N324" s="10"/>
    </row>
    <row r="325" spans="8:14" x14ac:dyDescent="0.25">
      <c r="H325" s="10"/>
      <c r="I325" s="10"/>
      <c r="J325" s="10"/>
      <c r="K325" s="10"/>
      <c r="L325" s="82"/>
      <c r="M325" s="82"/>
      <c r="N325" s="10"/>
    </row>
    <row r="326" spans="8:14" x14ac:dyDescent="0.25">
      <c r="H326" s="10"/>
      <c r="I326" s="10"/>
      <c r="J326" s="10"/>
      <c r="K326" s="10"/>
      <c r="L326" s="82"/>
      <c r="M326" s="82"/>
      <c r="N326" s="10"/>
    </row>
    <row r="327" spans="8:14" x14ac:dyDescent="0.25">
      <c r="H327" s="10"/>
      <c r="I327" s="10"/>
      <c r="J327" s="10"/>
      <c r="K327" s="10"/>
      <c r="L327" s="82"/>
      <c r="M327" s="82"/>
      <c r="N327" s="10"/>
    </row>
    <row r="328" spans="8:14" x14ac:dyDescent="0.25">
      <c r="H328" s="10"/>
      <c r="I328" s="10"/>
      <c r="J328" s="10"/>
      <c r="K328" s="10"/>
      <c r="L328" s="82"/>
      <c r="M328" s="82"/>
      <c r="N328" s="10"/>
    </row>
    <row r="329" spans="8:14" x14ac:dyDescent="0.25">
      <c r="H329" s="10"/>
      <c r="I329" s="10"/>
      <c r="J329" s="10"/>
      <c r="K329" s="10"/>
      <c r="L329" s="82"/>
      <c r="M329" s="82"/>
      <c r="N329" s="10"/>
    </row>
    <row r="330" spans="8:14" x14ac:dyDescent="0.25">
      <c r="H330" s="10"/>
      <c r="I330" s="10"/>
      <c r="J330" s="10"/>
      <c r="K330" s="10"/>
      <c r="L330" s="82"/>
      <c r="M330" s="82"/>
      <c r="N330" s="10"/>
    </row>
    <row r="331" spans="8:14" x14ac:dyDescent="0.25">
      <c r="H331" s="10"/>
      <c r="I331" s="10"/>
      <c r="J331" s="10"/>
      <c r="K331" s="10"/>
      <c r="L331" s="82"/>
      <c r="M331" s="82"/>
      <c r="N331" s="10"/>
    </row>
    <row r="332" spans="8:14" x14ac:dyDescent="0.25">
      <c r="H332" s="10"/>
      <c r="I332" s="10"/>
      <c r="J332" s="10"/>
      <c r="K332" s="10"/>
      <c r="L332" s="82"/>
      <c r="M332" s="82"/>
      <c r="N332" s="10"/>
    </row>
    <row r="333" spans="8:14" x14ac:dyDescent="0.25">
      <c r="H333" s="10"/>
      <c r="I333" s="10"/>
      <c r="J333" s="10"/>
      <c r="K333" s="10"/>
      <c r="L333" s="82"/>
      <c r="M333" s="82"/>
      <c r="N333" s="10"/>
    </row>
    <row r="334" spans="8:14" x14ac:dyDescent="0.25">
      <c r="H334" s="10"/>
      <c r="I334" s="10"/>
      <c r="J334" s="10"/>
      <c r="K334" s="10"/>
      <c r="L334" s="82"/>
      <c r="M334" s="82"/>
      <c r="N334" s="10"/>
    </row>
    <row r="335" spans="8:14" x14ac:dyDescent="0.25">
      <c r="H335" s="10"/>
      <c r="I335" s="10"/>
      <c r="J335" s="10"/>
      <c r="K335" s="10"/>
      <c r="L335" s="82"/>
      <c r="M335" s="82"/>
      <c r="N335" s="10"/>
    </row>
    <row r="336" spans="8:14" x14ac:dyDescent="0.25">
      <c r="H336" s="10"/>
      <c r="I336" s="10"/>
      <c r="J336" s="10"/>
      <c r="K336" s="10"/>
      <c r="L336" s="82"/>
      <c r="M336" s="82"/>
      <c r="N336" s="10"/>
    </row>
    <row r="337" spans="8:14" x14ac:dyDescent="0.25">
      <c r="H337" s="10"/>
      <c r="I337" s="10"/>
      <c r="J337" s="10"/>
      <c r="K337" s="10"/>
      <c r="L337" s="82"/>
      <c r="M337" s="82"/>
      <c r="N337" s="10"/>
    </row>
    <row r="338" spans="8:14" x14ac:dyDescent="0.25">
      <c r="H338" s="10"/>
      <c r="I338" s="10"/>
      <c r="J338" s="10"/>
      <c r="K338" s="10"/>
      <c r="L338" s="82"/>
      <c r="M338" s="82"/>
      <c r="N338" s="10"/>
    </row>
    <row r="339" spans="8:14" x14ac:dyDescent="0.25">
      <c r="H339" s="10"/>
      <c r="I339" s="10"/>
      <c r="J339" s="10"/>
      <c r="K339" s="10"/>
      <c r="L339" s="82"/>
      <c r="M339" s="82"/>
      <c r="N339" s="10"/>
    </row>
    <row r="340" spans="8:14" x14ac:dyDescent="0.25">
      <c r="H340" s="10"/>
      <c r="I340" s="10"/>
      <c r="J340" s="10"/>
      <c r="K340" s="10"/>
      <c r="L340" s="82"/>
      <c r="M340" s="82"/>
      <c r="N340" s="10"/>
    </row>
    <row r="341" spans="8:14" x14ac:dyDescent="0.25">
      <c r="H341" s="10"/>
      <c r="I341" s="10"/>
      <c r="J341" s="10"/>
      <c r="K341" s="10"/>
      <c r="L341" s="82"/>
      <c r="M341" s="82"/>
      <c r="N341" s="10"/>
    </row>
    <row r="342" spans="8:14" x14ac:dyDescent="0.25">
      <c r="H342" s="10"/>
      <c r="I342" s="10"/>
      <c r="J342" s="10"/>
      <c r="K342" s="10"/>
      <c r="L342" s="82"/>
      <c r="M342" s="82"/>
      <c r="N342" s="10"/>
    </row>
    <row r="343" spans="8:14" x14ac:dyDescent="0.25">
      <c r="H343" s="10"/>
      <c r="I343" s="10"/>
      <c r="J343" s="10"/>
      <c r="K343" s="10"/>
      <c r="L343" s="82"/>
      <c r="M343" s="82"/>
      <c r="N343" s="10"/>
    </row>
    <row r="344" spans="8:14" x14ac:dyDescent="0.25">
      <c r="H344" s="10"/>
      <c r="I344" s="10"/>
      <c r="J344" s="10"/>
      <c r="K344" s="10"/>
      <c r="L344" s="82"/>
      <c r="M344" s="82"/>
      <c r="N344" s="10"/>
    </row>
    <row r="345" spans="8:14" x14ac:dyDescent="0.25">
      <c r="H345" s="10"/>
      <c r="I345" s="10"/>
      <c r="J345" s="10"/>
      <c r="K345" s="10"/>
      <c r="L345" s="82"/>
      <c r="M345" s="82"/>
      <c r="N345" s="10"/>
    </row>
    <row r="346" spans="8:14" x14ac:dyDescent="0.25">
      <c r="H346" s="10"/>
      <c r="I346" s="10"/>
      <c r="J346" s="10"/>
      <c r="K346" s="10"/>
      <c r="L346" s="82"/>
      <c r="M346" s="82"/>
      <c r="N346" s="10"/>
    </row>
    <row r="347" spans="8:14" x14ac:dyDescent="0.25">
      <c r="H347" s="10"/>
      <c r="I347" s="10"/>
      <c r="J347" s="10"/>
      <c r="K347" s="10"/>
      <c r="L347" s="82"/>
      <c r="M347" s="82"/>
      <c r="N347" s="10"/>
    </row>
    <row r="348" spans="8:14" x14ac:dyDescent="0.25">
      <c r="H348" s="10"/>
      <c r="I348" s="10"/>
      <c r="J348" s="10"/>
      <c r="K348" s="10"/>
      <c r="L348" s="82"/>
      <c r="M348" s="82"/>
      <c r="N348" s="10"/>
    </row>
    <row r="349" spans="8:14" x14ac:dyDescent="0.25">
      <c r="H349" s="10"/>
      <c r="I349" s="10"/>
      <c r="J349" s="10"/>
      <c r="K349" s="10"/>
      <c r="L349" s="82"/>
      <c r="M349" s="82"/>
      <c r="N349" s="10"/>
    </row>
    <row r="350" spans="8:14" x14ac:dyDescent="0.25">
      <c r="H350" s="10"/>
      <c r="I350" s="10"/>
      <c r="J350" s="10"/>
      <c r="K350" s="10"/>
      <c r="L350" s="82"/>
      <c r="M350" s="82"/>
      <c r="N350" s="10"/>
    </row>
    <row r="351" spans="8:14" x14ac:dyDescent="0.25">
      <c r="H351" s="10"/>
      <c r="I351" s="10"/>
      <c r="J351" s="10"/>
      <c r="K351" s="10"/>
      <c r="L351" s="82"/>
      <c r="M351" s="82"/>
      <c r="N351" s="10"/>
    </row>
    <row r="352" spans="8:14" x14ac:dyDescent="0.25">
      <c r="H352" s="10"/>
      <c r="I352" s="10"/>
      <c r="J352" s="10"/>
      <c r="K352" s="10"/>
      <c r="L352" s="82"/>
      <c r="M352" s="82"/>
      <c r="N352" s="10"/>
    </row>
    <row r="353" spans="8:14" x14ac:dyDescent="0.25">
      <c r="H353" s="10"/>
      <c r="I353" s="10"/>
      <c r="J353" s="10"/>
      <c r="K353" s="10"/>
      <c r="L353" s="82"/>
      <c r="M353" s="82"/>
      <c r="N353" s="10"/>
    </row>
    <row r="354" spans="8:14" x14ac:dyDescent="0.25">
      <c r="H354" s="10"/>
      <c r="I354" s="10"/>
      <c r="J354" s="10"/>
      <c r="K354" s="10"/>
      <c r="L354" s="82"/>
      <c r="M354" s="82"/>
      <c r="N354" s="10"/>
    </row>
    <row r="355" spans="8:14" x14ac:dyDescent="0.25">
      <c r="H355" s="10"/>
      <c r="I355" s="10"/>
      <c r="J355" s="10"/>
      <c r="K355" s="10"/>
      <c r="L355" s="82"/>
      <c r="M355" s="82"/>
      <c r="N355" s="10"/>
    </row>
    <row r="356" spans="8:14" x14ac:dyDescent="0.25">
      <c r="H356" s="10"/>
      <c r="I356" s="10"/>
      <c r="J356" s="10"/>
      <c r="K356" s="10"/>
      <c r="L356" s="82"/>
      <c r="M356" s="82"/>
      <c r="N356" s="10"/>
    </row>
    <row r="357" spans="8:14" x14ac:dyDescent="0.25">
      <c r="H357" s="10"/>
      <c r="I357" s="10"/>
      <c r="J357" s="10"/>
      <c r="K357" s="10"/>
      <c r="L357" s="82"/>
      <c r="M357" s="82"/>
      <c r="N357" s="10"/>
    </row>
    <row r="358" spans="8:14" x14ac:dyDescent="0.25">
      <c r="H358" s="10"/>
      <c r="I358" s="10"/>
      <c r="J358" s="10"/>
      <c r="K358" s="10"/>
      <c r="L358" s="82"/>
      <c r="M358" s="82"/>
      <c r="N358" s="10"/>
    </row>
    <row r="359" spans="8:14" x14ac:dyDescent="0.25">
      <c r="H359" s="10"/>
      <c r="I359" s="10"/>
      <c r="J359" s="10"/>
      <c r="K359" s="10"/>
      <c r="L359" s="82"/>
      <c r="M359" s="82"/>
      <c r="N359" s="10"/>
    </row>
    <row r="360" spans="8:14" x14ac:dyDescent="0.25">
      <c r="H360" s="10"/>
      <c r="I360" s="10"/>
      <c r="J360" s="10"/>
      <c r="K360" s="10"/>
      <c r="L360" s="82"/>
      <c r="M360" s="82"/>
      <c r="N360" s="10"/>
    </row>
    <row r="361" spans="8:14" x14ac:dyDescent="0.25">
      <c r="H361" s="10"/>
      <c r="I361" s="10"/>
      <c r="J361" s="10"/>
      <c r="K361" s="10"/>
      <c r="L361" s="82"/>
      <c r="M361" s="82"/>
      <c r="N361" s="10"/>
    </row>
    <row r="362" spans="8:14" x14ac:dyDescent="0.25">
      <c r="H362" s="10"/>
      <c r="I362" s="10"/>
      <c r="J362" s="10"/>
      <c r="K362" s="10"/>
      <c r="L362" s="82"/>
      <c r="M362" s="82"/>
      <c r="N362" s="10"/>
    </row>
    <row r="363" spans="8:14" x14ac:dyDescent="0.25">
      <c r="H363" s="10"/>
      <c r="I363" s="10"/>
      <c r="J363" s="10"/>
      <c r="K363" s="10"/>
      <c r="L363" s="82"/>
      <c r="M363" s="82"/>
      <c r="N363" s="10"/>
    </row>
    <row r="364" spans="8:14" x14ac:dyDescent="0.25">
      <c r="H364" s="10"/>
      <c r="I364" s="10"/>
      <c r="J364" s="10"/>
      <c r="K364" s="10"/>
      <c r="L364" s="82"/>
      <c r="M364" s="82"/>
      <c r="N364" s="10"/>
    </row>
    <row r="365" spans="8:14" x14ac:dyDescent="0.25">
      <c r="H365" s="10"/>
      <c r="I365" s="10"/>
      <c r="J365" s="10"/>
      <c r="K365" s="10"/>
      <c r="L365" s="82"/>
      <c r="M365" s="82"/>
      <c r="N365" s="10"/>
    </row>
    <row r="366" spans="8:14" x14ac:dyDescent="0.25">
      <c r="H366" s="10"/>
      <c r="I366" s="10"/>
      <c r="J366" s="10"/>
      <c r="K366" s="10"/>
      <c r="L366" s="82"/>
      <c r="M366" s="82"/>
      <c r="N366" s="10"/>
    </row>
    <row r="367" spans="8:14" x14ac:dyDescent="0.25">
      <c r="H367" s="10"/>
      <c r="I367" s="10"/>
      <c r="J367" s="10"/>
      <c r="K367" s="10"/>
      <c r="L367" s="82"/>
      <c r="M367" s="82"/>
      <c r="N367" s="10"/>
    </row>
    <row r="368" spans="8:14" x14ac:dyDescent="0.25">
      <c r="H368" s="10"/>
      <c r="I368" s="10"/>
      <c r="J368" s="10"/>
      <c r="K368" s="10"/>
      <c r="L368" s="82"/>
      <c r="M368" s="82"/>
      <c r="N368" s="10"/>
    </row>
    <row r="369" spans="8:14" x14ac:dyDescent="0.25">
      <c r="H369" s="10"/>
      <c r="I369" s="10"/>
      <c r="J369" s="10"/>
      <c r="K369" s="10"/>
      <c r="L369" s="82"/>
      <c r="M369" s="82"/>
      <c r="N369" s="10"/>
    </row>
    <row r="370" spans="8:14" x14ac:dyDescent="0.25">
      <c r="H370" s="10"/>
      <c r="I370" s="10"/>
      <c r="J370" s="10"/>
      <c r="K370" s="10"/>
      <c r="L370" s="82"/>
      <c r="M370" s="82"/>
      <c r="N370" s="10"/>
    </row>
    <row r="371" spans="8:14" x14ac:dyDescent="0.25">
      <c r="H371" s="10"/>
      <c r="I371" s="10"/>
      <c r="J371" s="10"/>
      <c r="K371" s="10"/>
      <c r="L371" s="82"/>
      <c r="M371" s="82"/>
      <c r="N371" s="10"/>
    </row>
    <row r="372" spans="8:14" x14ac:dyDescent="0.25">
      <c r="H372" s="10"/>
      <c r="I372" s="10"/>
      <c r="J372" s="10"/>
      <c r="K372" s="10"/>
      <c r="L372" s="82"/>
      <c r="M372" s="82"/>
      <c r="N372" s="10"/>
    </row>
    <row r="373" spans="8:14" x14ac:dyDescent="0.25">
      <c r="H373" s="10"/>
      <c r="I373" s="10"/>
      <c r="J373" s="10"/>
      <c r="K373" s="10"/>
      <c r="L373" s="82"/>
      <c r="M373" s="82"/>
      <c r="N373" s="10"/>
    </row>
    <row r="374" spans="8:14" x14ac:dyDescent="0.25">
      <c r="H374" s="10"/>
      <c r="I374" s="10"/>
      <c r="J374" s="10"/>
      <c r="K374" s="10"/>
      <c r="L374" s="82"/>
      <c r="M374" s="82"/>
      <c r="N374" s="10"/>
    </row>
    <row r="375" spans="8:14" x14ac:dyDescent="0.25">
      <c r="H375" s="10"/>
      <c r="I375" s="10"/>
      <c r="J375" s="10"/>
      <c r="K375" s="10"/>
      <c r="L375" s="82"/>
      <c r="M375" s="82"/>
      <c r="N375" s="10"/>
    </row>
    <row r="376" spans="8:14" x14ac:dyDescent="0.25">
      <c r="H376" s="10"/>
      <c r="I376" s="10"/>
      <c r="J376" s="10"/>
      <c r="K376" s="10"/>
      <c r="L376" s="82"/>
      <c r="M376" s="82"/>
      <c r="N376" s="10"/>
    </row>
    <row r="377" spans="8:14" x14ac:dyDescent="0.25">
      <c r="H377" s="10"/>
      <c r="I377" s="10"/>
      <c r="J377" s="10"/>
      <c r="K377" s="10"/>
      <c r="L377" s="82"/>
      <c r="M377" s="82"/>
      <c r="N377" s="10"/>
    </row>
    <row r="378" spans="8:14" x14ac:dyDescent="0.25">
      <c r="H378" s="10"/>
      <c r="I378" s="10"/>
      <c r="J378" s="10"/>
      <c r="K378" s="10"/>
      <c r="L378" s="82"/>
      <c r="M378" s="82"/>
      <c r="N378" s="10"/>
    </row>
    <row r="379" spans="8:14" x14ac:dyDescent="0.25">
      <c r="H379" s="10"/>
      <c r="I379" s="10"/>
      <c r="J379" s="10"/>
      <c r="K379" s="10"/>
      <c r="L379" s="82"/>
      <c r="M379" s="82"/>
      <c r="N379" s="10"/>
    </row>
    <row r="380" spans="8:14" x14ac:dyDescent="0.25">
      <c r="H380" s="10"/>
      <c r="I380" s="10"/>
      <c r="J380" s="10"/>
      <c r="K380" s="10"/>
      <c r="L380" s="82"/>
      <c r="M380" s="82"/>
      <c r="N380" s="10"/>
    </row>
    <row r="381" spans="8:14" x14ac:dyDescent="0.25">
      <c r="H381" s="10"/>
      <c r="I381" s="10"/>
      <c r="J381" s="10"/>
      <c r="K381" s="10"/>
      <c r="L381" s="82"/>
      <c r="M381" s="82"/>
      <c r="N381" s="10"/>
    </row>
    <row r="382" spans="8:14" x14ac:dyDescent="0.25">
      <c r="H382" s="10"/>
      <c r="I382" s="10"/>
      <c r="J382" s="10"/>
      <c r="K382" s="10"/>
      <c r="L382" s="82"/>
      <c r="M382" s="82"/>
      <c r="N382" s="10"/>
    </row>
    <row r="383" spans="8:14" x14ac:dyDescent="0.25">
      <c r="H383" s="10"/>
      <c r="I383" s="10"/>
      <c r="J383" s="10"/>
      <c r="K383" s="10"/>
      <c r="L383" s="82"/>
      <c r="M383" s="82"/>
      <c r="N383" s="10"/>
    </row>
    <row r="384" spans="8:14" x14ac:dyDescent="0.25">
      <c r="H384" s="10"/>
      <c r="I384" s="10"/>
      <c r="J384" s="10"/>
      <c r="K384" s="10"/>
      <c r="L384" s="82"/>
      <c r="M384" s="82"/>
      <c r="N384" s="10"/>
    </row>
    <row r="385" spans="8:14" x14ac:dyDescent="0.25">
      <c r="H385" s="10"/>
      <c r="I385" s="10"/>
      <c r="J385" s="10"/>
      <c r="K385" s="10"/>
      <c r="L385" s="82"/>
      <c r="M385" s="82"/>
      <c r="N385" s="10"/>
    </row>
    <row r="386" spans="8:14" x14ac:dyDescent="0.25">
      <c r="H386" s="10"/>
      <c r="I386" s="10"/>
      <c r="J386" s="10"/>
      <c r="K386" s="10"/>
      <c r="L386" s="82"/>
      <c r="M386" s="82"/>
      <c r="N386" s="10"/>
    </row>
    <row r="387" spans="8:14" x14ac:dyDescent="0.25">
      <c r="H387" s="10"/>
      <c r="I387" s="10"/>
      <c r="J387" s="10"/>
      <c r="K387" s="10"/>
      <c r="L387" s="82"/>
      <c r="M387" s="82"/>
      <c r="N387" s="10"/>
    </row>
    <row r="388" spans="8:14" x14ac:dyDescent="0.25">
      <c r="H388" s="10"/>
      <c r="I388" s="10"/>
      <c r="J388" s="10"/>
      <c r="K388" s="10"/>
      <c r="L388" s="82"/>
      <c r="M388" s="82"/>
      <c r="N388" s="10"/>
    </row>
    <row r="389" spans="8:14" x14ac:dyDescent="0.25">
      <c r="H389" s="10"/>
      <c r="I389" s="10"/>
      <c r="J389" s="10"/>
      <c r="K389" s="10"/>
      <c r="L389" s="82"/>
      <c r="M389" s="82"/>
      <c r="N389" s="10"/>
    </row>
    <row r="390" spans="8:14" x14ac:dyDescent="0.25">
      <c r="H390" s="10"/>
      <c r="I390" s="10"/>
      <c r="J390" s="10"/>
      <c r="K390" s="10"/>
      <c r="L390" s="82"/>
      <c r="M390" s="82"/>
      <c r="N390" s="10"/>
    </row>
    <row r="391" spans="8:14" x14ac:dyDescent="0.25">
      <c r="H391" s="10"/>
      <c r="I391" s="10"/>
      <c r="J391" s="10"/>
      <c r="K391" s="10"/>
      <c r="L391" s="82"/>
      <c r="M391" s="82"/>
      <c r="N391" s="10"/>
    </row>
    <row r="392" spans="8:14" x14ac:dyDescent="0.25">
      <c r="H392" s="10"/>
      <c r="I392" s="10"/>
      <c r="J392" s="10"/>
      <c r="K392" s="10"/>
      <c r="L392" s="82"/>
      <c r="M392" s="82"/>
      <c r="N392" s="10"/>
    </row>
    <row r="393" spans="8:14" x14ac:dyDescent="0.25">
      <c r="H393" s="10"/>
      <c r="I393" s="10"/>
      <c r="J393" s="10"/>
      <c r="K393" s="10"/>
      <c r="L393" s="82"/>
      <c r="M393" s="82"/>
      <c r="N393" s="10"/>
    </row>
    <row r="394" spans="8:14" x14ac:dyDescent="0.25">
      <c r="H394" s="10"/>
      <c r="I394" s="10"/>
      <c r="J394" s="10"/>
      <c r="K394" s="10"/>
      <c r="L394" s="82"/>
      <c r="M394" s="82"/>
      <c r="N394" s="10"/>
    </row>
    <row r="395" spans="8:14" x14ac:dyDescent="0.25">
      <c r="H395" s="10"/>
      <c r="I395" s="10"/>
      <c r="J395" s="10"/>
      <c r="K395" s="10"/>
      <c r="L395" s="82"/>
      <c r="M395" s="82"/>
      <c r="N395" s="10"/>
    </row>
    <row r="396" spans="8:14" x14ac:dyDescent="0.25">
      <c r="H396" s="10"/>
      <c r="I396" s="10"/>
      <c r="J396" s="10"/>
      <c r="K396" s="10"/>
      <c r="L396" s="82"/>
      <c r="M396" s="82"/>
      <c r="N396" s="10"/>
    </row>
    <row r="397" spans="8:14" x14ac:dyDescent="0.25">
      <c r="H397" s="10"/>
      <c r="I397" s="10"/>
      <c r="J397" s="10"/>
      <c r="K397" s="10"/>
      <c r="L397" s="82"/>
      <c r="M397" s="82"/>
      <c r="N397" s="10"/>
    </row>
    <row r="398" spans="8:14" x14ac:dyDescent="0.25">
      <c r="H398" s="10"/>
      <c r="I398" s="10"/>
      <c r="J398" s="10"/>
      <c r="K398" s="10"/>
      <c r="L398" s="82"/>
      <c r="M398" s="82"/>
      <c r="N398" s="10"/>
    </row>
    <row r="399" spans="8:14" x14ac:dyDescent="0.25">
      <c r="H399" s="10"/>
      <c r="I399" s="10"/>
      <c r="J399" s="10"/>
      <c r="K399" s="10"/>
      <c r="L399" s="82"/>
      <c r="M399" s="82"/>
      <c r="N399" s="10"/>
    </row>
    <row r="400" spans="8:14" x14ac:dyDescent="0.25">
      <c r="H400" s="10"/>
      <c r="I400" s="10"/>
      <c r="J400" s="10"/>
      <c r="K400" s="10"/>
      <c r="L400" s="82"/>
      <c r="M400" s="82"/>
      <c r="N400" s="10"/>
    </row>
    <row r="401" spans="8:14" x14ac:dyDescent="0.25">
      <c r="H401" s="10"/>
      <c r="I401" s="10"/>
      <c r="J401" s="10"/>
      <c r="K401" s="10"/>
      <c r="L401" s="82"/>
      <c r="M401" s="82"/>
      <c r="N401" s="10"/>
    </row>
    <row r="402" spans="8:14" x14ac:dyDescent="0.25">
      <c r="H402" s="10"/>
      <c r="I402" s="10"/>
      <c r="J402" s="10"/>
      <c r="K402" s="10"/>
      <c r="L402" s="82"/>
      <c r="M402" s="82"/>
      <c r="N402" s="10"/>
    </row>
    <row r="403" spans="8:14" x14ac:dyDescent="0.25">
      <c r="H403" s="10"/>
      <c r="I403" s="10"/>
      <c r="J403" s="10"/>
      <c r="K403" s="10"/>
      <c r="L403" s="82"/>
      <c r="M403" s="82"/>
      <c r="N403" s="10"/>
    </row>
    <row r="404" spans="8:14" x14ac:dyDescent="0.25">
      <c r="H404" s="10"/>
      <c r="I404" s="10"/>
      <c r="J404" s="10"/>
      <c r="K404" s="10"/>
      <c r="L404" s="82"/>
      <c r="M404" s="82"/>
      <c r="N404" s="10"/>
    </row>
    <row r="405" spans="8:14" x14ac:dyDescent="0.25">
      <c r="H405" s="10"/>
      <c r="I405" s="10"/>
      <c r="J405" s="10"/>
      <c r="K405" s="10"/>
      <c r="L405" s="82"/>
      <c r="M405" s="82"/>
      <c r="N405" s="10"/>
    </row>
    <row r="406" spans="8:14" x14ac:dyDescent="0.25">
      <c r="H406" s="10"/>
      <c r="I406" s="10"/>
      <c r="J406" s="10"/>
      <c r="K406" s="10"/>
      <c r="L406" s="82"/>
      <c r="M406" s="82"/>
      <c r="N406" s="10"/>
    </row>
    <row r="407" spans="8:14" x14ac:dyDescent="0.25">
      <c r="H407" s="10"/>
      <c r="I407" s="10"/>
      <c r="J407" s="10"/>
      <c r="K407" s="10"/>
      <c r="L407" s="82"/>
      <c r="M407" s="82"/>
      <c r="N407" s="10"/>
    </row>
    <row r="408" spans="8:14" x14ac:dyDescent="0.25">
      <c r="H408" s="10"/>
      <c r="I408" s="10"/>
      <c r="J408" s="10"/>
      <c r="K408" s="10"/>
      <c r="L408" s="82"/>
      <c r="M408" s="82"/>
      <c r="N408" s="10"/>
    </row>
    <row r="409" spans="8:14" x14ac:dyDescent="0.25">
      <c r="H409" s="10"/>
      <c r="I409" s="10"/>
      <c r="J409" s="10"/>
      <c r="K409" s="10"/>
      <c r="L409" s="82"/>
      <c r="M409" s="82"/>
      <c r="N409" s="10"/>
    </row>
    <row r="410" spans="8:14" x14ac:dyDescent="0.25">
      <c r="H410" s="10"/>
      <c r="I410" s="10"/>
      <c r="J410" s="10"/>
      <c r="K410" s="10"/>
      <c r="L410" s="82"/>
      <c r="M410" s="82"/>
      <c r="N410" s="10"/>
    </row>
    <row r="411" spans="8:14" x14ac:dyDescent="0.25">
      <c r="H411" s="10"/>
      <c r="I411" s="10"/>
      <c r="J411" s="10"/>
      <c r="K411" s="10"/>
      <c r="L411" s="82"/>
      <c r="M411" s="82"/>
      <c r="N411" s="10"/>
    </row>
    <row r="412" spans="8:14" x14ac:dyDescent="0.25">
      <c r="H412" s="10"/>
      <c r="I412" s="10"/>
      <c r="J412" s="10"/>
      <c r="K412" s="10"/>
      <c r="L412" s="82"/>
      <c r="M412" s="82"/>
      <c r="N412" s="10"/>
    </row>
    <row r="413" spans="8:14" x14ac:dyDescent="0.25">
      <c r="H413" s="10"/>
      <c r="I413" s="10"/>
      <c r="J413" s="10"/>
      <c r="K413" s="10"/>
      <c r="L413" s="82"/>
      <c r="M413" s="82"/>
      <c r="N413" s="10"/>
    </row>
    <row r="414" spans="8:14" x14ac:dyDescent="0.25">
      <c r="H414" s="10"/>
      <c r="I414" s="10"/>
      <c r="J414" s="10"/>
      <c r="K414" s="10"/>
      <c r="L414" s="82"/>
      <c r="M414" s="82"/>
      <c r="N414" s="10"/>
    </row>
    <row r="415" spans="8:14" x14ac:dyDescent="0.25">
      <c r="H415" s="10"/>
      <c r="I415" s="10"/>
      <c r="J415" s="10"/>
      <c r="K415" s="10"/>
      <c r="L415" s="82"/>
      <c r="M415" s="82"/>
      <c r="N415" s="10"/>
    </row>
    <row r="416" spans="8:14" x14ac:dyDescent="0.25">
      <c r="H416" s="10"/>
      <c r="I416" s="10"/>
      <c r="J416" s="10"/>
      <c r="K416" s="10"/>
      <c r="L416" s="82"/>
      <c r="M416" s="82"/>
      <c r="N416" s="10"/>
    </row>
    <row r="417" spans="8:14" x14ac:dyDescent="0.25">
      <c r="H417" s="10"/>
      <c r="I417" s="10"/>
      <c r="J417" s="10"/>
      <c r="K417" s="10"/>
      <c r="L417" s="82"/>
      <c r="M417" s="82"/>
      <c r="N417" s="10"/>
    </row>
    <row r="418" spans="8:14" x14ac:dyDescent="0.25">
      <c r="H418" s="10"/>
      <c r="I418" s="10"/>
      <c r="J418" s="10"/>
      <c r="K418" s="10"/>
      <c r="L418" s="82"/>
      <c r="M418" s="82"/>
      <c r="N418" s="10"/>
    </row>
    <row r="419" spans="8:14" x14ac:dyDescent="0.25">
      <c r="H419" s="10"/>
      <c r="I419" s="10"/>
      <c r="J419" s="10"/>
      <c r="K419" s="10"/>
      <c r="L419" s="82"/>
      <c r="M419" s="82"/>
      <c r="N419" s="10"/>
    </row>
    <row r="420" spans="8:14" x14ac:dyDescent="0.25">
      <c r="H420" s="10"/>
      <c r="I420" s="10"/>
      <c r="J420" s="10"/>
      <c r="K420" s="10"/>
      <c r="L420" s="82"/>
      <c r="M420" s="82"/>
      <c r="N420" s="10"/>
    </row>
    <row r="421" spans="8:14" x14ac:dyDescent="0.25">
      <c r="H421" s="10"/>
      <c r="I421" s="10"/>
      <c r="J421" s="10"/>
      <c r="K421" s="10"/>
      <c r="L421" s="82"/>
      <c r="M421" s="82"/>
      <c r="N421" s="10"/>
    </row>
    <row r="422" spans="8:14" x14ac:dyDescent="0.25">
      <c r="H422" s="10"/>
      <c r="I422" s="10"/>
      <c r="J422" s="10"/>
      <c r="K422" s="10"/>
      <c r="L422" s="82"/>
      <c r="M422" s="82"/>
      <c r="N422" s="10"/>
    </row>
    <row r="423" spans="8:14" x14ac:dyDescent="0.25">
      <c r="H423" s="10"/>
      <c r="I423" s="10"/>
      <c r="J423" s="10"/>
      <c r="K423" s="10"/>
      <c r="L423" s="82"/>
      <c r="M423" s="82"/>
      <c r="N423" s="10"/>
    </row>
    <row r="424" spans="8:14" x14ac:dyDescent="0.25">
      <c r="H424" s="10"/>
      <c r="I424" s="10"/>
      <c r="J424" s="10"/>
      <c r="K424" s="10"/>
      <c r="L424" s="82"/>
      <c r="M424" s="82"/>
      <c r="N424" s="10"/>
    </row>
    <row r="425" spans="8:14" x14ac:dyDescent="0.25">
      <c r="H425" s="10"/>
      <c r="I425" s="10"/>
      <c r="J425" s="10"/>
      <c r="K425" s="10"/>
      <c r="L425" s="82"/>
      <c r="M425" s="82"/>
      <c r="N425" s="10"/>
    </row>
    <row r="426" spans="8:14" x14ac:dyDescent="0.25">
      <c r="H426" s="10"/>
      <c r="I426" s="10"/>
      <c r="J426" s="10"/>
      <c r="K426" s="10"/>
      <c r="L426" s="82"/>
      <c r="M426" s="82"/>
      <c r="N426" s="10"/>
    </row>
    <row r="427" spans="8:14" x14ac:dyDescent="0.25">
      <c r="H427" s="10"/>
      <c r="I427" s="10"/>
      <c r="J427" s="10"/>
      <c r="K427" s="10"/>
      <c r="L427" s="82"/>
      <c r="M427" s="82"/>
      <c r="N427" s="10"/>
    </row>
    <row r="428" spans="8:14" x14ac:dyDescent="0.25">
      <c r="H428" s="10"/>
      <c r="I428" s="10"/>
      <c r="J428" s="10"/>
      <c r="K428" s="10"/>
      <c r="L428" s="82"/>
      <c r="M428" s="82"/>
      <c r="N428" s="10"/>
    </row>
    <row r="429" spans="8:14" x14ac:dyDescent="0.25">
      <c r="H429" s="10"/>
      <c r="I429" s="10"/>
      <c r="J429" s="10"/>
      <c r="K429" s="10"/>
      <c r="L429" s="82"/>
      <c r="M429" s="82"/>
      <c r="N429" s="10"/>
    </row>
    <row r="430" spans="8:14" x14ac:dyDescent="0.25">
      <c r="H430" s="10"/>
      <c r="I430" s="10"/>
      <c r="J430" s="10"/>
      <c r="K430" s="10"/>
      <c r="L430" s="82"/>
      <c r="M430" s="82"/>
      <c r="N430" s="10"/>
    </row>
    <row r="431" spans="8:14" x14ac:dyDescent="0.25">
      <c r="H431" s="10"/>
      <c r="I431" s="10"/>
      <c r="J431" s="10"/>
      <c r="K431" s="10"/>
      <c r="L431" s="82"/>
      <c r="M431" s="82"/>
      <c r="N431" s="10"/>
    </row>
    <row r="432" spans="8:14" x14ac:dyDescent="0.25">
      <c r="H432" s="10"/>
      <c r="I432" s="10"/>
      <c r="J432" s="10"/>
      <c r="K432" s="10"/>
      <c r="L432" s="82"/>
      <c r="M432" s="82"/>
      <c r="N432" s="10"/>
    </row>
    <row r="433" spans="8:14" x14ac:dyDescent="0.25">
      <c r="H433" s="10"/>
      <c r="I433" s="10"/>
      <c r="J433" s="10"/>
      <c r="K433" s="10"/>
      <c r="L433" s="10"/>
      <c r="M433" s="10"/>
      <c r="N433" s="10"/>
    </row>
    <row r="434" spans="8:14" x14ac:dyDescent="0.25">
      <c r="H434" s="10"/>
      <c r="I434" s="10"/>
      <c r="J434" s="10"/>
      <c r="K434" s="10"/>
      <c r="L434" s="10"/>
      <c r="M434" s="10"/>
      <c r="N434" s="10"/>
    </row>
    <row r="435" spans="8:14" x14ac:dyDescent="0.25">
      <c r="H435" s="10"/>
      <c r="I435" s="10"/>
      <c r="J435" s="10"/>
      <c r="K435" s="10"/>
      <c r="L435" s="10"/>
      <c r="M435" s="10"/>
      <c r="N435" s="10"/>
    </row>
    <row r="436" spans="8:14" x14ac:dyDescent="0.25">
      <c r="H436" s="10"/>
      <c r="I436" s="10"/>
      <c r="J436" s="10"/>
      <c r="K436" s="10"/>
      <c r="L436" s="10"/>
      <c r="M436" s="10"/>
      <c r="N436" s="10"/>
    </row>
    <row r="437" spans="8:14" x14ac:dyDescent="0.25">
      <c r="H437" s="10"/>
      <c r="I437" s="10"/>
      <c r="J437" s="10"/>
      <c r="K437" s="10"/>
      <c r="L437" s="10"/>
      <c r="M437" s="10"/>
      <c r="N437" s="10"/>
    </row>
    <row r="438" spans="8:14" x14ac:dyDescent="0.25">
      <c r="H438" s="10"/>
      <c r="I438" s="10"/>
      <c r="J438" s="10"/>
      <c r="K438" s="10"/>
      <c r="L438" s="10"/>
      <c r="M438" s="10"/>
      <c r="N438" s="10"/>
    </row>
    <row r="439" spans="8:14" x14ac:dyDescent="0.25">
      <c r="H439" s="10"/>
      <c r="I439" s="10"/>
      <c r="J439" s="10"/>
      <c r="K439" s="10"/>
      <c r="L439" s="10"/>
      <c r="M439" s="10"/>
      <c r="N439" s="10"/>
    </row>
    <row r="440" spans="8:14" x14ac:dyDescent="0.25">
      <c r="H440" s="10"/>
      <c r="I440" s="10"/>
      <c r="J440" s="10"/>
      <c r="K440" s="10"/>
      <c r="L440" s="10"/>
      <c r="M440" s="10"/>
      <c r="N440" s="10"/>
    </row>
    <row r="441" spans="8:14" x14ac:dyDescent="0.25">
      <c r="H441" s="10"/>
      <c r="I441" s="10"/>
      <c r="J441" s="10"/>
      <c r="K441" s="10"/>
      <c r="L441" s="10"/>
      <c r="M441" s="10"/>
      <c r="N441" s="10"/>
    </row>
    <row r="442" spans="8:14" x14ac:dyDescent="0.25">
      <c r="H442" s="10"/>
      <c r="I442" s="10"/>
      <c r="J442" s="10"/>
      <c r="K442" s="10"/>
      <c r="L442" s="10"/>
      <c r="M442" s="10"/>
      <c r="N442" s="10"/>
    </row>
    <row r="443" spans="8:14" x14ac:dyDescent="0.25">
      <c r="H443" s="10"/>
      <c r="I443" s="10"/>
      <c r="J443" s="10"/>
      <c r="K443" s="10"/>
      <c r="L443" s="10"/>
      <c r="M443" s="10"/>
      <c r="N443" s="10"/>
    </row>
    <row r="444" spans="8:14" x14ac:dyDescent="0.25">
      <c r="H444" s="10"/>
      <c r="I444" s="10"/>
      <c r="J444" s="10"/>
      <c r="K444" s="10"/>
      <c r="L444" s="10"/>
      <c r="M444" s="10"/>
      <c r="N444" s="10"/>
    </row>
    <row r="445" spans="8:14" x14ac:dyDescent="0.25">
      <c r="H445" s="10"/>
      <c r="I445" s="10"/>
      <c r="J445" s="10"/>
      <c r="K445" s="10"/>
      <c r="L445" s="10"/>
      <c r="M445" s="10"/>
      <c r="N445" s="10"/>
    </row>
    <row r="446" spans="8:14" x14ac:dyDescent="0.25">
      <c r="H446" s="10"/>
      <c r="I446" s="10"/>
      <c r="J446" s="10"/>
      <c r="K446" s="10"/>
      <c r="L446" s="10"/>
      <c r="M446" s="10"/>
      <c r="N446" s="10"/>
    </row>
    <row r="447" spans="8:14" x14ac:dyDescent="0.25">
      <c r="H447" s="10"/>
      <c r="I447" s="10"/>
      <c r="J447" s="10"/>
      <c r="K447" s="10"/>
      <c r="L447" s="10"/>
      <c r="M447" s="10"/>
      <c r="N447" s="10"/>
    </row>
    <row r="448" spans="8:14" x14ac:dyDescent="0.25">
      <c r="H448" s="10"/>
      <c r="I448" s="10"/>
      <c r="J448" s="10"/>
      <c r="K448" s="10"/>
      <c r="L448" s="10"/>
      <c r="M448" s="10"/>
      <c r="N448" s="10"/>
    </row>
    <row r="449" spans="8:14" x14ac:dyDescent="0.25">
      <c r="H449" s="10"/>
      <c r="I449" s="10"/>
      <c r="J449" s="10"/>
      <c r="K449" s="10"/>
      <c r="L449" s="10"/>
      <c r="M449" s="10"/>
      <c r="N449" s="10"/>
    </row>
    <row r="450" spans="8:14" x14ac:dyDescent="0.25">
      <c r="H450" s="10"/>
      <c r="I450" s="10"/>
      <c r="J450" s="10"/>
      <c r="K450" s="10"/>
      <c r="L450" s="10"/>
      <c r="M450" s="10"/>
      <c r="N450" s="10"/>
    </row>
    <row r="451" spans="8:14" x14ac:dyDescent="0.25">
      <c r="H451" s="10"/>
      <c r="I451" s="10"/>
      <c r="J451" s="10"/>
      <c r="K451" s="10"/>
      <c r="L451" s="10"/>
      <c r="M451" s="10"/>
      <c r="N451" s="10"/>
    </row>
    <row r="452" spans="8:14" x14ac:dyDescent="0.25">
      <c r="H452" s="10"/>
      <c r="I452" s="10"/>
      <c r="J452" s="10"/>
      <c r="K452" s="10"/>
      <c r="L452" s="10"/>
      <c r="M452" s="10"/>
      <c r="N452" s="10"/>
    </row>
    <row r="453" spans="8:14" x14ac:dyDescent="0.25">
      <c r="H453" s="10"/>
      <c r="I453" s="10"/>
      <c r="J453" s="10"/>
      <c r="K453" s="10"/>
      <c r="L453" s="10"/>
      <c r="M453" s="10"/>
      <c r="N453" s="10"/>
    </row>
    <row r="454" spans="8:14" x14ac:dyDescent="0.25">
      <c r="H454" s="10"/>
      <c r="I454" s="10"/>
      <c r="J454" s="10"/>
      <c r="K454" s="10"/>
      <c r="L454" s="10"/>
      <c r="M454" s="10"/>
      <c r="N454" s="10"/>
    </row>
    <row r="455" spans="8:14" x14ac:dyDescent="0.25">
      <c r="H455" s="10"/>
      <c r="I455" s="10"/>
      <c r="J455" s="10"/>
      <c r="K455" s="10"/>
      <c r="L455" s="10"/>
      <c r="M455" s="10"/>
      <c r="N455" s="10"/>
    </row>
    <row r="456" spans="8:14" x14ac:dyDescent="0.25">
      <c r="H456" s="10"/>
      <c r="I456" s="10"/>
      <c r="J456" s="10"/>
      <c r="K456" s="10"/>
      <c r="L456" s="10"/>
      <c r="M456" s="10"/>
      <c r="N456" s="10"/>
    </row>
    <row r="457" spans="8:14" x14ac:dyDescent="0.25">
      <c r="H457" s="10"/>
      <c r="I457" s="10"/>
      <c r="J457" s="10"/>
      <c r="K457" s="10"/>
      <c r="L457" s="10"/>
      <c r="M457" s="10"/>
      <c r="N457" s="10"/>
    </row>
    <row r="458" spans="8:14" x14ac:dyDescent="0.25">
      <c r="H458" s="10"/>
      <c r="I458" s="10"/>
      <c r="J458" s="10"/>
      <c r="K458" s="10"/>
      <c r="L458" s="10"/>
      <c r="M458" s="10"/>
      <c r="N458" s="10"/>
    </row>
    <row r="459" spans="8:14" x14ac:dyDescent="0.25">
      <c r="H459" s="10"/>
      <c r="I459" s="10"/>
      <c r="J459" s="10"/>
      <c r="K459" s="10"/>
      <c r="L459" s="10"/>
      <c r="M459" s="10"/>
      <c r="N459" s="10"/>
    </row>
    <row r="460" spans="8:14" x14ac:dyDescent="0.25">
      <c r="H460" s="10"/>
      <c r="I460" s="10"/>
      <c r="J460" s="10"/>
      <c r="K460" s="10"/>
      <c r="L460" s="10"/>
      <c r="M460" s="10"/>
      <c r="N460" s="10"/>
    </row>
    <row r="461" spans="8:14" x14ac:dyDescent="0.25">
      <c r="H461" s="10"/>
      <c r="I461" s="10"/>
      <c r="J461" s="10"/>
      <c r="K461" s="10"/>
      <c r="L461" s="10"/>
      <c r="M461" s="10"/>
      <c r="N461" s="10"/>
    </row>
    <row r="462" spans="8:14" x14ac:dyDescent="0.25">
      <c r="H462" s="10"/>
      <c r="I462" s="10"/>
      <c r="J462" s="10"/>
      <c r="K462" s="10"/>
      <c r="L462" s="10"/>
      <c r="M462" s="10"/>
      <c r="N462" s="10"/>
    </row>
    <row r="463" spans="8:14" x14ac:dyDescent="0.25">
      <c r="H463" s="10"/>
      <c r="I463" s="10"/>
      <c r="J463" s="10"/>
      <c r="K463" s="10"/>
      <c r="L463" s="10"/>
      <c r="M463" s="10"/>
      <c r="N463" s="10"/>
    </row>
    <row r="464" spans="8:14" x14ac:dyDescent="0.25">
      <c r="H464" s="10"/>
      <c r="I464" s="10"/>
      <c r="J464" s="10"/>
      <c r="K464" s="10"/>
      <c r="L464" s="10"/>
      <c r="M464" s="10"/>
      <c r="N464" s="10"/>
    </row>
    <row r="465" spans="8:14" x14ac:dyDescent="0.25">
      <c r="H465" s="10"/>
      <c r="I465" s="10"/>
      <c r="J465" s="10"/>
      <c r="K465" s="10"/>
      <c r="L465" s="10"/>
      <c r="M465" s="10"/>
      <c r="N465" s="10"/>
    </row>
    <row r="466" spans="8:14" x14ac:dyDescent="0.25">
      <c r="H466" s="10"/>
      <c r="I466" s="10"/>
      <c r="J466" s="10"/>
      <c r="K466" s="10"/>
      <c r="L466" s="10"/>
      <c r="M466" s="10"/>
      <c r="N466" s="10"/>
    </row>
    <row r="467" spans="8:14" x14ac:dyDescent="0.25">
      <c r="H467" s="10"/>
      <c r="I467" s="10"/>
      <c r="J467" s="10"/>
      <c r="K467" s="10"/>
      <c r="L467" s="10"/>
      <c r="M467" s="10"/>
      <c r="N467" s="10"/>
    </row>
    <row r="468" spans="8:14" x14ac:dyDescent="0.25">
      <c r="H468" s="10"/>
      <c r="I468" s="10"/>
      <c r="J468" s="10"/>
      <c r="K468" s="10"/>
      <c r="L468" s="10"/>
      <c r="M468" s="10"/>
      <c r="N468" s="10"/>
    </row>
    <row r="469" spans="8:14" x14ac:dyDescent="0.25">
      <c r="H469" s="10"/>
      <c r="I469" s="10"/>
      <c r="J469" s="10"/>
      <c r="K469" s="10"/>
      <c r="L469" s="10"/>
      <c r="M469" s="10"/>
      <c r="N469" s="10"/>
    </row>
    <row r="470" spans="8:14" x14ac:dyDescent="0.25">
      <c r="H470" s="10"/>
      <c r="I470" s="10"/>
      <c r="J470" s="10"/>
      <c r="K470" s="10"/>
      <c r="L470" s="10"/>
      <c r="M470" s="10"/>
      <c r="N470" s="10"/>
    </row>
    <row r="471" spans="8:14" x14ac:dyDescent="0.25">
      <c r="H471" s="10"/>
      <c r="I471" s="10"/>
      <c r="J471" s="10"/>
      <c r="K471" s="10"/>
      <c r="L471" s="10"/>
      <c r="M471" s="10"/>
      <c r="N471" s="10"/>
    </row>
    <row r="472" spans="8:14" x14ac:dyDescent="0.25">
      <c r="H472" s="10"/>
      <c r="I472" s="10"/>
      <c r="J472" s="10"/>
      <c r="K472" s="10"/>
      <c r="L472" s="10"/>
      <c r="M472" s="10"/>
      <c r="N472" s="10"/>
    </row>
    <row r="473" spans="8:14" x14ac:dyDescent="0.25">
      <c r="H473" s="10"/>
      <c r="I473" s="10"/>
      <c r="J473" s="10"/>
      <c r="K473" s="10"/>
      <c r="L473" s="10"/>
      <c r="M473" s="10"/>
      <c r="N473" s="10"/>
    </row>
    <row r="474" spans="8:14" x14ac:dyDescent="0.25">
      <c r="H474" s="10"/>
      <c r="I474" s="10"/>
      <c r="J474" s="10"/>
      <c r="K474" s="10"/>
      <c r="L474" s="10"/>
      <c r="M474" s="10"/>
      <c r="N474" s="10"/>
    </row>
    <row r="475" spans="8:14" x14ac:dyDescent="0.25">
      <c r="H475" s="10"/>
      <c r="I475" s="10"/>
      <c r="J475" s="10"/>
      <c r="K475" s="10"/>
      <c r="L475" s="10"/>
      <c r="M475" s="10"/>
      <c r="N475" s="10"/>
    </row>
    <row r="476" spans="8:14" x14ac:dyDescent="0.25">
      <c r="H476" s="10"/>
      <c r="I476" s="10"/>
      <c r="J476" s="10"/>
      <c r="K476" s="10"/>
      <c r="L476" s="10"/>
      <c r="M476" s="10"/>
      <c r="N476" s="10"/>
    </row>
    <row r="477" spans="8:14" x14ac:dyDescent="0.25">
      <c r="H477" s="10"/>
      <c r="I477" s="10"/>
      <c r="J477" s="10"/>
      <c r="K477" s="10"/>
      <c r="L477" s="10"/>
      <c r="M477" s="10"/>
      <c r="N477" s="10"/>
    </row>
    <row r="478" spans="8:14" x14ac:dyDescent="0.25">
      <c r="H478" s="10"/>
      <c r="I478" s="10"/>
      <c r="J478" s="10"/>
      <c r="K478" s="10"/>
      <c r="L478" s="10"/>
      <c r="M478" s="10"/>
      <c r="N478" s="10"/>
    </row>
    <row r="479" spans="8:14" x14ac:dyDescent="0.25">
      <c r="H479" s="10"/>
      <c r="I479" s="10"/>
      <c r="J479" s="10"/>
      <c r="K479" s="10"/>
      <c r="L479" s="10"/>
      <c r="M479" s="10"/>
      <c r="N479" s="10"/>
    </row>
    <row r="480" spans="8:14" x14ac:dyDescent="0.25">
      <c r="H480" s="10"/>
      <c r="I480" s="10"/>
      <c r="J480" s="10"/>
      <c r="K480" s="10"/>
      <c r="L480" s="10"/>
      <c r="M480" s="10"/>
      <c r="N480" s="10"/>
    </row>
    <row r="481" spans="8:14" x14ac:dyDescent="0.25">
      <c r="H481" s="10"/>
      <c r="I481" s="10"/>
      <c r="J481" s="10"/>
      <c r="K481" s="10"/>
      <c r="L481" s="10"/>
      <c r="M481" s="10"/>
      <c r="N481" s="10"/>
    </row>
    <row r="482" spans="8:14" x14ac:dyDescent="0.25">
      <c r="H482" s="10"/>
      <c r="I482" s="10"/>
      <c r="J482" s="10"/>
      <c r="K482" s="10"/>
      <c r="L482" s="10"/>
      <c r="M482" s="10"/>
      <c r="N482" s="10"/>
    </row>
    <row r="483" spans="8:14" x14ac:dyDescent="0.25">
      <c r="H483" s="10"/>
      <c r="I483" s="10"/>
      <c r="J483" s="10"/>
      <c r="K483" s="10"/>
      <c r="L483" s="10"/>
      <c r="M483" s="10"/>
      <c r="N483" s="10"/>
    </row>
    <row r="484" spans="8:14" x14ac:dyDescent="0.25">
      <c r="H484" s="10"/>
      <c r="I484" s="10"/>
      <c r="J484" s="10"/>
      <c r="K484" s="10"/>
      <c r="L484" s="10"/>
      <c r="M484" s="10"/>
      <c r="N484" s="10"/>
    </row>
    <row r="485" spans="8:14" x14ac:dyDescent="0.25">
      <c r="H485" s="10"/>
      <c r="I485" s="10"/>
      <c r="J485" s="10"/>
      <c r="K485" s="10"/>
      <c r="L485" s="10"/>
      <c r="M485" s="10"/>
      <c r="N485" s="10"/>
    </row>
    <row r="486" spans="8:14" x14ac:dyDescent="0.25">
      <c r="H486" s="10"/>
      <c r="I486" s="10"/>
      <c r="J486" s="10"/>
      <c r="K486" s="10"/>
      <c r="L486" s="10"/>
      <c r="M486" s="10"/>
      <c r="N486" s="10"/>
    </row>
    <row r="487" spans="8:14" x14ac:dyDescent="0.25">
      <c r="H487" s="10"/>
      <c r="I487" s="10"/>
      <c r="J487" s="10"/>
      <c r="K487" s="10"/>
      <c r="L487" s="10"/>
      <c r="M487" s="10"/>
      <c r="N487" s="10"/>
    </row>
    <row r="488" spans="8:14" x14ac:dyDescent="0.25">
      <c r="H488" s="10"/>
      <c r="I488" s="10"/>
      <c r="J488" s="10"/>
      <c r="K488" s="10"/>
      <c r="L488" s="10"/>
      <c r="M488" s="10"/>
      <c r="N488" s="10"/>
    </row>
    <row r="489" spans="8:14" x14ac:dyDescent="0.25">
      <c r="H489" s="10"/>
      <c r="I489" s="10"/>
      <c r="J489" s="10"/>
      <c r="K489" s="10"/>
      <c r="L489" s="10"/>
      <c r="M489" s="10"/>
      <c r="N489" s="10"/>
    </row>
    <row r="490" spans="8:14" x14ac:dyDescent="0.25">
      <c r="H490" s="10"/>
      <c r="I490" s="10"/>
      <c r="J490" s="10"/>
      <c r="K490" s="10"/>
      <c r="L490" s="10"/>
      <c r="M490" s="10"/>
      <c r="N490" s="10"/>
    </row>
    <row r="491" spans="8:14" x14ac:dyDescent="0.25">
      <c r="H491" s="10"/>
      <c r="I491" s="10"/>
      <c r="J491" s="10"/>
      <c r="K491" s="10"/>
      <c r="L491" s="10"/>
      <c r="M491" s="10"/>
      <c r="N491" s="10"/>
    </row>
    <row r="492" spans="8:14" x14ac:dyDescent="0.25">
      <c r="H492" s="10"/>
      <c r="I492" s="10"/>
      <c r="J492" s="10"/>
      <c r="K492" s="10"/>
      <c r="L492" s="10"/>
      <c r="M492" s="10"/>
      <c r="N492" s="10"/>
    </row>
    <row r="493" spans="8:14" x14ac:dyDescent="0.25">
      <c r="H493" s="10"/>
      <c r="I493" s="10"/>
      <c r="J493" s="10"/>
      <c r="K493" s="10"/>
      <c r="L493" s="10"/>
      <c r="M493" s="10"/>
      <c r="N493" s="10"/>
    </row>
    <row r="494" spans="8:14" x14ac:dyDescent="0.25">
      <c r="H494" s="10"/>
      <c r="I494" s="10"/>
      <c r="J494" s="10"/>
      <c r="K494" s="10"/>
      <c r="L494" s="10"/>
      <c r="M494" s="10"/>
      <c r="N494" s="10"/>
    </row>
    <row r="495" spans="8:14" x14ac:dyDescent="0.25">
      <c r="H495" s="10"/>
      <c r="I495" s="10"/>
      <c r="J495" s="10"/>
      <c r="K495" s="10"/>
      <c r="L495" s="10"/>
      <c r="M495" s="10"/>
      <c r="N495" s="10"/>
    </row>
    <row r="496" spans="8:14" x14ac:dyDescent="0.25">
      <c r="H496" s="10"/>
      <c r="I496" s="10"/>
      <c r="J496" s="10"/>
      <c r="K496" s="10"/>
      <c r="L496" s="10"/>
      <c r="M496" s="10"/>
      <c r="N496" s="10"/>
    </row>
    <row r="497" spans="8:14" x14ac:dyDescent="0.25">
      <c r="H497" s="10"/>
      <c r="I497" s="10"/>
      <c r="J497" s="10"/>
      <c r="K497" s="10"/>
      <c r="L497" s="10"/>
      <c r="M497" s="10"/>
      <c r="N497" s="10"/>
    </row>
    <row r="498" spans="8:14" x14ac:dyDescent="0.25">
      <c r="H498" s="10"/>
      <c r="I498" s="10"/>
      <c r="J498" s="10"/>
      <c r="K498" s="10"/>
      <c r="L498" s="10"/>
      <c r="M498" s="10"/>
      <c r="N498" s="10"/>
    </row>
    <row r="499" spans="8:14" x14ac:dyDescent="0.25">
      <c r="H499" s="10"/>
      <c r="I499" s="10"/>
      <c r="J499" s="10"/>
      <c r="K499" s="10"/>
      <c r="L499" s="10"/>
      <c r="M499" s="10"/>
      <c r="N499" s="10"/>
    </row>
    <row r="500" spans="8:14" x14ac:dyDescent="0.25">
      <c r="H500" s="10"/>
      <c r="I500" s="10"/>
      <c r="J500" s="10"/>
      <c r="K500" s="10"/>
      <c r="L500" s="10"/>
      <c r="M500" s="10"/>
      <c r="N500" s="10"/>
    </row>
    <row r="501" spans="8:14" x14ac:dyDescent="0.25">
      <c r="H501" s="10"/>
      <c r="I501" s="10"/>
      <c r="J501" s="10"/>
      <c r="K501" s="10"/>
      <c r="L501" s="10"/>
      <c r="M501" s="10"/>
      <c r="N501" s="10"/>
    </row>
    <row r="502" spans="8:14" x14ac:dyDescent="0.25">
      <c r="H502" s="10"/>
      <c r="I502" s="10"/>
      <c r="J502" s="10"/>
      <c r="K502" s="10"/>
      <c r="L502" s="10"/>
      <c r="M502" s="10"/>
      <c r="N502" s="10"/>
    </row>
    <row r="503" spans="8:14" x14ac:dyDescent="0.25">
      <c r="H503" s="10"/>
      <c r="I503" s="10"/>
      <c r="J503" s="10"/>
      <c r="K503" s="10"/>
      <c r="L503" s="10"/>
      <c r="M503" s="10"/>
      <c r="N503" s="10"/>
    </row>
    <row r="504" spans="8:14" x14ac:dyDescent="0.25">
      <c r="H504" s="10"/>
      <c r="I504" s="10"/>
      <c r="J504" s="10"/>
      <c r="K504" s="10"/>
      <c r="L504" s="10"/>
      <c r="M504" s="10"/>
      <c r="N504" s="10"/>
    </row>
    <row r="505" spans="8:14" x14ac:dyDescent="0.25">
      <c r="H505" s="10"/>
      <c r="I505" s="10"/>
      <c r="J505" s="10"/>
      <c r="K505" s="10"/>
      <c r="L505" s="10"/>
      <c r="M505" s="10"/>
      <c r="N505" s="10"/>
    </row>
    <row r="506" spans="8:14" x14ac:dyDescent="0.25">
      <c r="H506" s="10"/>
      <c r="I506" s="10"/>
      <c r="J506" s="10"/>
      <c r="K506" s="10"/>
      <c r="L506" s="10"/>
      <c r="M506" s="10"/>
      <c r="N506" s="10"/>
    </row>
    <row r="507" spans="8:14" x14ac:dyDescent="0.25">
      <c r="H507" s="10"/>
      <c r="I507" s="10"/>
      <c r="J507" s="10"/>
      <c r="K507" s="10"/>
      <c r="L507" s="10"/>
      <c r="M507" s="10"/>
      <c r="N507" s="10"/>
    </row>
    <row r="508" spans="8:14" x14ac:dyDescent="0.25">
      <c r="H508" s="10"/>
      <c r="I508" s="10"/>
      <c r="J508" s="10"/>
      <c r="K508" s="10"/>
      <c r="L508" s="10"/>
      <c r="M508" s="10"/>
      <c r="N508" s="10"/>
    </row>
    <row r="509" spans="8:14" x14ac:dyDescent="0.25">
      <c r="H509" s="10"/>
      <c r="I509" s="10"/>
      <c r="J509" s="10"/>
      <c r="K509" s="10"/>
      <c r="L509" s="10"/>
      <c r="M509" s="10"/>
      <c r="N509" s="10"/>
    </row>
    <row r="510" spans="8:14" x14ac:dyDescent="0.25">
      <c r="H510" s="10"/>
      <c r="I510" s="10"/>
      <c r="J510" s="10"/>
      <c r="K510" s="10"/>
      <c r="L510" s="10"/>
      <c r="M510" s="10"/>
      <c r="N510" s="10"/>
    </row>
    <row r="511" spans="8:14" x14ac:dyDescent="0.25">
      <c r="H511" s="10"/>
      <c r="I511" s="10"/>
      <c r="J511" s="10"/>
      <c r="K511" s="10"/>
      <c r="L511" s="10"/>
      <c r="M511" s="10"/>
      <c r="N511" s="10"/>
    </row>
    <row r="512" spans="8:14" x14ac:dyDescent="0.25">
      <c r="H512" s="10"/>
      <c r="I512" s="10"/>
      <c r="J512" s="10"/>
      <c r="K512" s="10"/>
      <c r="L512" s="10"/>
      <c r="M512" s="10"/>
      <c r="N512" s="10"/>
    </row>
    <row r="513" spans="8:14" x14ac:dyDescent="0.25">
      <c r="H513" s="10"/>
      <c r="I513" s="10"/>
      <c r="J513" s="10"/>
      <c r="K513" s="10"/>
      <c r="L513" s="10"/>
      <c r="M513" s="10"/>
      <c r="N513" s="10"/>
    </row>
    <row r="514" spans="8:14" x14ac:dyDescent="0.25">
      <c r="H514" s="10"/>
      <c r="I514" s="10"/>
      <c r="J514" s="10"/>
      <c r="K514" s="10"/>
      <c r="L514" s="10"/>
      <c r="M514" s="10"/>
      <c r="N514" s="10"/>
    </row>
    <row r="515" spans="8:14" x14ac:dyDescent="0.25">
      <c r="H515" s="10"/>
      <c r="I515" s="10"/>
      <c r="J515" s="10"/>
      <c r="K515" s="10"/>
      <c r="L515" s="10"/>
      <c r="M515" s="10"/>
      <c r="N515" s="10"/>
    </row>
    <row r="516" spans="8:14" x14ac:dyDescent="0.25">
      <c r="H516" s="10"/>
      <c r="I516" s="10"/>
      <c r="J516" s="10"/>
      <c r="K516" s="10"/>
      <c r="L516" s="10"/>
      <c r="M516" s="10"/>
      <c r="N516" s="10"/>
    </row>
    <row r="517" spans="8:14" x14ac:dyDescent="0.25">
      <c r="H517" s="10"/>
      <c r="I517" s="10"/>
      <c r="J517" s="10"/>
      <c r="K517" s="10"/>
      <c r="L517" s="10"/>
      <c r="M517" s="10"/>
      <c r="N517" s="10"/>
    </row>
    <row r="518" spans="8:14" x14ac:dyDescent="0.25">
      <c r="H518" s="10"/>
      <c r="I518" s="10"/>
      <c r="J518" s="10"/>
      <c r="K518" s="10"/>
      <c r="L518" s="10"/>
      <c r="M518" s="10"/>
      <c r="N518" s="10"/>
    </row>
    <row r="519" spans="8:14" x14ac:dyDescent="0.25">
      <c r="H519" s="10"/>
      <c r="I519" s="10"/>
      <c r="J519" s="10"/>
      <c r="K519" s="10"/>
      <c r="L519" s="10"/>
      <c r="M519" s="10"/>
      <c r="N519" s="10"/>
    </row>
    <row r="520" spans="8:14" x14ac:dyDescent="0.25">
      <c r="H520" s="10"/>
      <c r="I520" s="10"/>
      <c r="J520" s="10"/>
      <c r="K520" s="10"/>
      <c r="L520" s="10"/>
      <c r="M520" s="10"/>
      <c r="N520" s="10"/>
    </row>
    <row r="521" spans="8:14" x14ac:dyDescent="0.25">
      <c r="H521" s="10"/>
      <c r="I521" s="10"/>
      <c r="J521" s="10"/>
      <c r="K521" s="10"/>
      <c r="L521" s="10"/>
      <c r="M521" s="10"/>
      <c r="N521" s="10"/>
    </row>
    <row r="522" spans="8:14" x14ac:dyDescent="0.25">
      <c r="H522" s="10"/>
      <c r="I522" s="10"/>
      <c r="J522" s="10"/>
      <c r="K522" s="10"/>
      <c r="L522" s="10"/>
      <c r="M522" s="10"/>
      <c r="N522" s="10"/>
    </row>
    <row r="523" spans="8:14" x14ac:dyDescent="0.25">
      <c r="H523" s="10"/>
      <c r="I523" s="10"/>
      <c r="J523" s="10"/>
      <c r="K523" s="10"/>
      <c r="L523" s="10"/>
      <c r="M523" s="10"/>
      <c r="N523" s="10"/>
    </row>
    <row r="524" spans="8:14" x14ac:dyDescent="0.25">
      <c r="H524" s="10"/>
      <c r="I524" s="10"/>
      <c r="J524" s="10"/>
      <c r="K524" s="10"/>
      <c r="L524" s="10"/>
      <c r="M524" s="10"/>
      <c r="N524" s="10"/>
    </row>
    <row r="525" spans="8:14" x14ac:dyDescent="0.25">
      <c r="H525" s="10"/>
      <c r="I525" s="10"/>
      <c r="J525" s="10"/>
      <c r="K525" s="10"/>
      <c r="L525" s="10"/>
      <c r="M525" s="10"/>
      <c r="N525" s="10"/>
    </row>
    <row r="526" spans="8:14" x14ac:dyDescent="0.25">
      <c r="H526" s="10"/>
      <c r="I526" s="10"/>
      <c r="J526" s="10"/>
      <c r="K526" s="10"/>
      <c r="L526" s="10"/>
      <c r="M526" s="10"/>
      <c r="N526" s="10"/>
    </row>
    <row r="527" spans="8:14" x14ac:dyDescent="0.25">
      <c r="H527" s="10"/>
      <c r="I527" s="10"/>
      <c r="J527" s="10"/>
      <c r="K527" s="10"/>
      <c r="L527" s="10"/>
      <c r="M527" s="10"/>
      <c r="N527" s="10"/>
    </row>
    <row r="528" spans="8:14" x14ac:dyDescent="0.25">
      <c r="H528" s="10"/>
      <c r="I528" s="10"/>
      <c r="J528" s="10"/>
      <c r="K528" s="10"/>
      <c r="L528" s="10"/>
      <c r="M528" s="10"/>
      <c r="N528" s="10"/>
    </row>
    <row r="529" spans="8:14" x14ac:dyDescent="0.25">
      <c r="H529" s="10"/>
      <c r="I529" s="10"/>
      <c r="J529" s="10"/>
      <c r="K529" s="10"/>
      <c r="L529" s="10"/>
      <c r="M529" s="10"/>
      <c r="N529" s="10"/>
    </row>
    <row r="530" spans="8:14" x14ac:dyDescent="0.25">
      <c r="H530" s="10"/>
      <c r="I530" s="10"/>
      <c r="J530" s="10"/>
      <c r="K530" s="10"/>
      <c r="L530" s="10"/>
      <c r="M530" s="10"/>
      <c r="N530" s="10"/>
    </row>
    <row r="531" spans="8:14" x14ac:dyDescent="0.25">
      <c r="H531" s="10"/>
      <c r="I531" s="10"/>
      <c r="J531" s="10"/>
      <c r="K531" s="10"/>
      <c r="L531" s="10"/>
      <c r="M531" s="10"/>
      <c r="N531" s="10"/>
    </row>
    <row r="532" spans="8:14" x14ac:dyDescent="0.25">
      <c r="H532" s="10"/>
      <c r="I532" s="10"/>
      <c r="J532" s="10"/>
      <c r="K532" s="10"/>
      <c r="L532" s="10"/>
      <c r="M532" s="10"/>
      <c r="N532" s="10"/>
    </row>
    <row r="533" spans="8:14" x14ac:dyDescent="0.25">
      <c r="H533" s="10"/>
      <c r="I533" s="10"/>
      <c r="J533" s="10"/>
      <c r="K533" s="10"/>
      <c r="L533" s="10"/>
      <c r="M533" s="10"/>
      <c r="N533" s="10"/>
    </row>
    <row r="534" spans="8:14" x14ac:dyDescent="0.25">
      <c r="H534" s="10"/>
      <c r="I534" s="10"/>
      <c r="J534" s="10"/>
      <c r="K534" s="10"/>
      <c r="L534" s="10"/>
      <c r="M534" s="10"/>
      <c r="N534" s="10"/>
    </row>
    <row r="535" spans="8:14" x14ac:dyDescent="0.25">
      <c r="H535" s="10"/>
      <c r="I535" s="10"/>
      <c r="J535" s="10"/>
      <c r="K535" s="10"/>
      <c r="L535" s="10"/>
      <c r="M535" s="10"/>
      <c r="N535" s="10"/>
    </row>
    <row r="536" spans="8:14" x14ac:dyDescent="0.25">
      <c r="H536" s="10"/>
      <c r="I536" s="10"/>
      <c r="J536" s="10"/>
      <c r="K536" s="10"/>
      <c r="L536" s="10"/>
      <c r="M536" s="10"/>
      <c r="N536" s="10"/>
    </row>
    <row r="537" spans="8:14" x14ac:dyDescent="0.25">
      <c r="H537" s="10"/>
      <c r="I537" s="10"/>
      <c r="J537" s="10"/>
      <c r="K537" s="10"/>
      <c r="L537" s="10"/>
      <c r="M537" s="10"/>
      <c r="N537" s="10"/>
    </row>
    <row r="538" spans="8:14" x14ac:dyDescent="0.25">
      <c r="H538" s="10"/>
      <c r="I538" s="10"/>
      <c r="J538" s="10"/>
      <c r="K538" s="10"/>
      <c r="L538" s="10"/>
      <c r="M538" s="10"/>
      <c r="N538" s="10"/>
    </row>
    <row r="539" spans="8:14" x14ac:dyDescent="0.25">
      <c r="H539" s="10"/>
      <c r="I539" s="10"/>
      <c r="J539" s="10"/>
      <c r="K539" s="10"/>
      <c r="L539" s="10"/>
      <c r="M539" s="10"/>
      <c r="N539" s="10"/>
    </row>
    <row r="540" spans="8:14" x14ac:dyDescent="0.25">
      <c r="H540" s="10"/>
      <c r="I540" s="10"/>
      <c r="J540" s="10"/>
      <c r="K540" s="10"/>
      <c r="L540" s="10"/>
      <c r="M540" s="10"/>
      <c r="N540" s="10"/>
    </row>
    <row r="541" spans="8:14" x14ac:dyDescent="0.25">
      <c r="H541" s="10"/>
      <c r="I541" s="10"/>
      <c r="J541" s="10"/>
      <c r="K541" s="10"/>
      <c r="L541" s="10"/>
      <c r="M541" s="10"/>
      <c r="N541" s="10"/>
    </row>
    <row r="542" spans="8:14" x14ac:dyDescent="0.25">
      <c r="H542" s="10"/>
      <c r="I542" s="10"/>
      <c r="J542" s="10"/>
      <c r="K542" s="10"/>
      <c r="L542" s="10"/>
      <c r="M542" s="10"/>
      <c r="N542" s="10"/>
    </row>
    <row r="543" spans="8:14" x14ac:dyDescent="0.25">
      <c r="H543" s="10"/>
      <c r="I543" s="10"/>
      <c r="J543" s="10"/>
      <c r="K543" s="10"/>
      <c r="L543" s="10"/>
      <c r="M543" s="10"/>
      <c r="N543" s="10"/>
    </row>
    <row r="544" spans="8:14" x14ac:dyDescent="0.25">
      <c r="H544" s="10"/>
      <c r="I544" s="10"/>
      <c r="J544" s="10"/>
      <c r="K544" s="10"/>
      <c r="L544" s="10"/>
      <c r="M544" s="10"/>
      <c r="N544" s="10"/>
    </row>
    <row r="545" spans="8:14" x14ac:dyDescent="0.25">
      <c r="H545" s="10"/>
      <c r="I545" s="10"/>
      <c r="J545" s="10"/>
      <c r="K545" s="10"/>
      <c r="L545" s="10"/>
      <c r="M545" s="10"/>
      <c r="N545" s="10"/>
    </row>
    <row r="546" spans="8:14" x14ac:dyDescent="0.25">
      <c r="H546" s="10"/>
      <c r="I546" s="10"/>
      <c r="J546" s="10"/>
      <c r="K546" s="10"/>
      <c r="L546" s="10"/>
      <c r="M546" s="10"/>
      <c r="N546" s="10"/>
    </row>
    <row r="547" spans="8:14" x14ac:dyDescent="0.25">
      <c r="H547" s="10"/>
      <c r="I547" s="10"/>
      <c r="J547" s="10"/>
      <c r="K547" s="10"/>
      <c r="L547" s="10"/>
      <c r="M547" s="10"/>
      <c r="N547" s="10"/>
    </row>
    <row r="548" spans="8:14" x14ac:dyDescent="0.25">
      <c r="H548" s="10"/>
      <c r="I548" s="10"/>
      <c r="J548" s="10"/>
      <c r="K548" s="10"/>
      <c r="L548" s="10"/>
      <c r="M548" s="10"/>
      <c r="N548" s="10"/>
    </row>
    <row r="549" spans="8:14" x14ac:dyDescent="0.25">
      <c r="H549" s="10"/>
      <c r="I549" s="10"/>
      <c r="J549" s="10"/>
      <c r="K549" s="10"/>
      <c r="L549" s="10"/>
      <c r="M549" s="10"/>
      <c r="N549" s="10"/>
    </row>
    <row r="550" spans="8:14" x14ac:dyDescent="0.25">
      <c r="H550" s="10"/>
      <c r="I550" s="10"/>
      <c r="J550" s="10"/>
      <c r="K550" s="10"/>
      <c r="L550" s="10"/>
      <c r="M550" s="10"/>
      <c r="N550" s="10"/>
    </row>
    <row r="551" spans="8:14" x14ac:dyDescent="0.25">
      <c r="H551" s="10"/>
      <c r="I551" s="10"/>
      <c r="J551" s="10"/>
      <c r="K551" s="10"/>
      <c r="L551" s="10"/>
      <c r="M551" s="10"/>
      <c r="N551" s="10"/>
    </row>
    <row r="552" spans="8:14" x14ac:dyDescent="0.25">
      <c r="H552" s="10"/>
      <c r="I552" s="10"/>
      <c r="J552" s="10"/>
      <c r="K552" s="10"/>
      <c r="L552" s="10"/>
      <c r="M552" s="10"/>
      <c r="N552" s="10"/>
    </row>
    <row r="553" spans="8:14" x14ac:dyDescent="0.25">
      <c r="H553" s="10"/>
      <c r="I553" s="10"/>
      <c r="J553" s="10"/>
      <c r="K553" s="10"/>
      <c r="L553" s="10"/>
      <c r="M553" s="10"/>
      <c r="N553" s="10"/>
    </row>
    <row r="554" spans="8:14" x14ac:dyDescent="0.25">
      <c r="H554" s="10"/>
      <c r="I554" s="10"/>
      <c r="J554" s="10"/>
      <c r="K554" s="10"/>
      <c r="L554" s="10"/>
      <c r="M554" s="10"/>
      <c r="N554" s="10"/>
    </row>
    <row r="555" spans="8:14" x14ac:dyDescent="0.25">
      <c r="H555" s="10"/>
      <c r="I555" s="10"/>
      <c r="J555" s="10"/>
      <c r="K555" s="10"/>
      <c r="L555" s="10"/>
      <c r="M555" s="10"/>
      <c r="N555" s="10"/>
    </row>
    <row r="556" spans="8:14" x14ac:dyDescent="0.25">
      <c r="H556" s="10"/>
      <c r="I556" s="10"/>
      <c r="J556" s="10"/>
      <c r="K556" s="10"/>
      <c r="L556" s="10"/>
      <c r="M556" s="10"/>
      <c r="N556" s="10"/>
    </row>
    <row r="557" spans="8:14" x14ac:dyDescent="0.25">
      <c r="H557" s="10"/>
      <c r="I557" s="10"/>
      <c r="J557" s="10"/>
      <c r="K557" s="10"/>
      <c r="L557" s="10"/>
      <c r="M557" s="10"/>
      <c r="N557" s="10"/>
    </row>
    <row r="558" spans="8:14" x14ac:dyDescent="0.25">
      <c r="H558" s="10"/>
      <c r="I558" s="10"/>
      <c r="J558" s="10"/>
      <c r="K558" s="10"/>
      <c r="L558" s="10"/>
      <c r="M558" s="10"/>
      <c r="N558" s="10"/>
    </row>
    <row r="559" spans="8:14" x14ac:dyDescent="0.25">
      <c r="H559" s="10"/>
      <c r="I559" s="10"/>
      <c r="J559" s="10"/>
      <c r="K559" s="10"/>
      <c r="L559" s="10"/>
      <c r="M559" s="10"/>
      <c r="N559" s="10"/>
    </row>
    <row r="560" spans="8:14" x14ac:dyDescent="0.25">
      <c r="H560" s="10"/>
      <c r="I560" s="10"/>
      <c r="J560" s="10"/>
      <c r="K560" s="10"/>
      <c r="L560" s="10"/>
      <c r="M560" s="10"/>
      <c r="N560" s="10"/>
    </row>
    <row r="561" spans="8:14" x14ac:dyDescent="0.25">
      <c r="H561" s="10"/>
      <c r="I561" s="10"/>
      <c r="J561" s="10"/>
      <c r="K561" s="10"/>
      <c r="L561" s="10"/>
      <c r="M561" s="10"/>
      <c r="N561" s="10"/>
    </row>
    <row r="562" spans="8:14" x14ac:dyDescent="0.25">
      <c r="H562" s="10"/>
      <c r="I562" s="10"/>
      <c r="J562" s="10"/>
      <c r="K562" s="10"/>
      <c r="L562" s="10"/>
      <c r="M562" s="10"/>
      <c r="N562" s="10"/>
    </row>
    <row r="563" spans="8:14" x14ac:dyDescent="0.25">
      <c r="H563" s="10"/>
      <c r="I563" s="10"/>
      <c r="J563" s="10"/>
      <c r="K563" s="10"/>
      <c r="L563" s="10"/>
      <c r="M563" s="10"/>
      <c r="N563" s="10"/>
    </row>
    <row r="564" spans="8:14" x14ac:dyDescent="0.25">
      <c r="H564" s="10"/>
      <c r="I564" s="10"/>
      <c r="J564" s="10"/>
      <c r="K564" s="10"/>
      <c r="L564" s="10"/>
      <c r="M564" s="10"/>
      <c r="N564" s="10"/>
    </row>
    <row r="565" spans="8:14" x14ac:dyDescent="0.25">
      <c r="H565" s="10"/>
      <c r="I565" s="10"/>
      <c r="J565" s="10"/>
      <c r="K565" s="10"/>
      <c r="L565" s="10"/>
      <c r="M565" s="10"/>
      <c r="N565" s="10"/>
    </row>
    <row r="566" spans="8:14" x14ac:dyDescent="0.25">
      <c r="H566" s="10"/>
      <c r="I566" s="10"/>
      <c r="J566" s="10"/>
      <c r="K566" s="10"/>
      <c r="L566" s="10"/>
      <c r="M566" s="10"/>
      <c r="N566" s="10"/>
    </row>
    <row r="567" spans="8:14" x14ac:dyDescent="0.25">
      <c r="H567" s="10"/>
      <c r="I567" s="10"/>
      <c r="J567" s="10"/>
      <c r="K567" s="10"/>
      <c r="L567" s="10"/>
      <c r="M567" s="10"/>
      <c r="N567" s="10"/>
    </row>
    <row r="568" spans="8:14" x14ac:dyDescent="0.25">
      <c r="H568" s="10"/>
      <c r="I568" s="10"/>
      <c r="J568" s="10"/>
      <c r="K568" s="10"/>
      <c r="L568" s="10"/>
      <c r="M568" s="10"/>
      <c r="N568" s="10"/>
    </row>
    <row r="569" spans="8:14" x14ac:dyDescent="0.25">
      <c r="H569" s="10"/>
      <c r="I569" s="10"/>
      <c r="J569" s="10"/>
      <c r="K569" s="10"/>
      <c r="L569" s="10"/>
      <c r="M569" s="10"/>
      <c r="N569" s="10"/>
    </row>
    <row r="570" spans="8:14" x14ac:dyDescent="0.25">
      <c r="H570" s="10"/>
      <c r="I570" s="10"/>
      <c r="J570" s="10"/>
      <c r="K570" s="10"/>
      <c r="L570" s="10"/>
      <c r="M570" s="10"/>
      <c r="N570" s="10"/>
    </row>
    <row r="571" spans="8:14" x14ac:dyDescent="0.25">
      <c r="H571" s="10"/>
      <c r="I571" s="10"/>
      <c r="J571" s="10"/>
      <c r="K571" s="10"/>
      <c r="L571" s="10"/>
      <c r="M571" s="10"/>
      <c r="N571" s="10"/>
    </row>
    <row r="572" spans="8:14" x14ac:dyDescent="0.25">
      <c r="H572" s="10"/>
      <c r="I572" s="10"/>
      <c r="J572" s="10"/>
      <c r="K572" s="10"/>
      <c r="L572" s="10"/>
      <c r="M572" s="10"/>
      <c r="N572" s="10"/>
    </row>
    <row r="573" spans="8:14" x14ac:dyDescent="0.25">
      <c r="H573" s="10"/>
      <c r="I573" s="10"/>
      <c r="J573" s="10"/>
      <c r="K573" s="10"/>
      <c r="L573" s="10"/>
      <c r="M573" s="10"/>
      <c r="N573" s="10"/>
    </row>
    <row r="574" spans="8:14" x14ac:dyDescent="0.25">
      <c r="H574" s="10"/>
      <c r="I574" s="10"/>
      <c r="J574" s="10"/>
      <c r="K574" s="10"/>
      <c r="L574" s="10"/>
      <c r="M574" s="10"/>
      <c r="N574" s="10"/>
    </row>
    <row r="575" spans="8:14" x14ac:dyDescent="0.25">
      <c r="H575" s="10"/>
      <c r="I575" s="10"/>
      <c r="J575" s="10"/>
      <c r="K575" s="10"/>
      <c r="L575" s="10"/>
      <c r="M575" s="10"/>
      <c r="N575" s="10"/>
    </row>
    <row r="576" spans="8:14" x14ac:dyDescent="0.25">
      <c r="H576" s="10"/>
      <c r="I576" s="10"/>
      <c r="J576" s="10"/>
      <c r="K576" s="10"/>
      <c r="L576" s="10"/>
      <c r="M576" s="10"/>
      <c r="N576" s="10"/>
    </row>
    <row r="577" spans="8:14" x14ac:dyDescent="0.25">
      <c r="H577" s="10"/>
      <c r="I577" s="10"/>
      <c r="J577" s="10"/>
      <c r="K577" s="10"/>
      <c r="L577" s="10"/>
      <c r="M577" s="10"/>
      <c r="N577" s="10"/>
    </row>
    <row r="578" spans="8:14" x14ac:dyDescent="0.25">
      <c r="H578" s="10"/>
      <c r="I578" s="10"/>
      <c r="J578" s="10"/>
      <c r="K578" s="10"/>
      <c r="L578" s="10"/>
      <c r="M578" s="10"/>
      <c r="N578" s="10"/>
    </row>
    <row r="579" spans="8:14" x14ac:dyDescent="0.25">
      <c r="H579" s="10"/>
      <c r="I579" s="10"/>
      <c r="J579" s="10"/>
      <c r="K579" s="10"/>
      <c r="L579" s="10"/>
      <c r="M579" s="10"/>
      <c r="N579" s="10"/>
    </row>
    <row r="580" spans="8:14" x14ac:dyDescent="0.25">
      <c r="H580" s="10"/>
      <c r="I580" s="10"/>
      <c r="J580" s="10"/>
      <c r="K580" s="10"/>
      <c r="L580" s="10"/>
      <c r="M580" s="10"/>
      <c r="N580" s="10"/>
    </row>
    <row r="581" spans="8:14" x14ac:dyDescent="0.25">
      <c r="H581" s="10"/>
      <c r="I581" s="10"/>
      <c r="J581" s="10"/>
      <c r="K581" s="10"/>
      <c r="L581" s="10"/>
      <c r="M581" s="10"/>
      <c r="N581" s="10"/>
    </row>
    <row r="582" spans="8:14" x14ac:dyDescent="0.25">
      <c r="H582" s="10"/>
      <c r="I582" s="10"/>
      <c r="J582" s="10"/>
      <c r="K582" s="10"/>
      <c r="L582" s="10"/>
      <c r="M582" s="10"/>
      <c r="N582" s="10"/>
    </row>
    <row r="583" spans="8:14" x14ac:dyDescent="0.25">
      <c r="H583" s="10"/>
      <c r="I583" s="10"/>
      <c r="J583" s="10"/>
      <c r="K583" s="10"/>
      <c r="L583" s="10"/>
      <c r="M583" s="10"/>
      <c r="N583" s="10"/>
    </row>
    <row r="584" spans="8:14" x14ac:dyDescent="0.25">
      <c r="H584" s="10"/>
      <c r="I584" s="10"/>
      <c r="J584" s="10"/>
      <c r="K584" s="10"/>
      <c r="L584" s="10"/>
      <c r="M584" s="10"/>
      <c r="N584" s="10"/>
    </row>
    <row r="585" spans="8:14" x14ac:dyDescent="0.25">
      <c r="H585" s="10"/>
      <c r="I585" s="10"/>
      <c r="J585" s="10"/>
      <c r="K585" s="10"/>
      <c r="L585" s="10"/>
      <c r="M585" s="10"/>
      <c r="N585" s="10"/>
    </row>
    <row r="586" spans="8:14" x14ac:dyDescent="0.25">
      <c r="H586" s="10"/>
      <c r="I586" s="10"/>
      <c r="J586" s="10"/>
      <c r="K586" s="10"/>
      <c r="L586" s="10"/>
      <c r="M586" s="10"/>
      <c r="N586" s="10"/>
    </row>
    <row r="587" spans="8:14" x14ac:dyDescent="0.25">
      <c r="H587" s="10"/>
      <c r="I587" s="10"/>
      <c r="J587" s="10"/>
      <c r="K587" s="10"/>
      <c r="L587" s="10"/>
      <c r="M587" s="10"/>
      <c r="N587" s="10"/>
    </row>
    <row r="588" spans="8:14" x14ac:dyDescent="0.25">
      <c r="H588" s="10"/>
      <c r="I588" s="10"/>
      <c r="J588" s="10"/>
      <c r="K588" s="10"/>
      <c r="L588" s="10"/>
      <c r="M588" s="10"/>
      <c r="N588" s="10"/>
    </row>
    <row r="589" spans="8:14" x14ac:dyDescent="0.25">
      <c r="H589" s="10"/>
      <c r="I589" s="10"/>
      <c r="J589" s="10"/>
      <c r="K589" s="10"/>
      <c r="L589" s="10"/>
      <c r="M589" s="10"/>
      <c r="N589" s="10"/>
    </row>
    <row r="590" spans="8:14" x14ac:dyDescent="0.25">
      <c r="H590" s="10"/>
      <c r="I590" s="10"/>
      <c r="J590" s="10"/>
      <c r="K590" s="10"/>
      <c r="L590" s="10"/>
      <c r="M590" s="10"/>
      <c r="N590" s="10"/>
    </row>
    <row r="591" spans="8:14" x14ac:dyDescent="0.25">
      <c r="H591" s="10"/>
      <c r="I591" s="10"/>
      <c r="J591" s="10"/>
      <c r="K591" s="10"/>
      <c r="L591" s="10"/>
      <c r="M591" s="10"/>
      <c r="N591" s="10"/>
    </row>
    <row r="592" spans="8:14" x14ac:dyDescent="0.25">
      <c r="H592" s="10"/>
      <c r="I592" s="10"/>
      <c r="J592" s="10"/>
      <c r="K592" s="10"/>
      <c r="L592" s="10"/>
      <c r="M592" s="10"/>
      <c r="N592" s="10"/>
    </row>
    <row r="593" spans="8:14" x14ac:dyDescent="0.25">
      <c r="H593" s="10"/>
      <c r="I593" s="10"/>
      <c r="J593" s="10"/>
      <c r="K593" s="10"/>
      <c r="L593" s="10"/>
      <c r="M593" s="10"/>
      <c r="N593" s="10"/>
    </row>
    <row r="594" spans="8:14" x14ac:dyDescent="0.25">
      <c r="H594" s="10"/>
      <c r="I594" s="10"/>
      <c r="J594" s="10"/>
      <c r="K594" s="10"/>
      <c r="L594" s="10"/>
      <c r="M594" s="10"/>
      <c r="N594" s="10"/>
    </row>
    <row r="595" spans="8:14" x14ac:dyDescent="0.25">
      <c r="H595" s="10"/>
      <c r="I595" s="10"/>
      <c r="J595" s="10"/>
      <c r="K595" s="10"/>
      <c r="L595" s="10"/>
      <c r="M595" s="10"/>
      <c r="N595" s="10"/>
    </row>
    <row r="596" spans="8:14" x14ac:dyDescent="0.25">
      <c r="H596" s="10"/>
      <c r="I596" s="10"/>
      <c r="J596" s="10"/>
      <c r="K596" s="10"/>
      <c r="L596" s="10"/>
      <c r="M596" s="10"/>
      <c r="N596" s="10"/>
    </row>
    <row r="597" spans="8:14" x14ac:dyDescent="0.25">
      <c r="H597" s="10"/>
      <c r="I597" s="10"/>
      <c r="J597" s="10"/>
      <c r="K597" s="10"/>
      <c r="L597" s="10"/>
      <c r="M597" s="10"/>
      <c r="N597" s="10"/>
    </row>
    <row r="598" spans="8:14" x14ac:dyDescent="0.25">
      <c r="H598" s="10"/>
      <c r="I598" s="10"/>
      <c r="J598" s="10"/>
      <c r="K598" s="10"/>
      <c r="L598" s="10"/>
      <c r="M598" s="10"/>
      <c r="N598" s="10"/>
    </row>
    <row r="599" spans="8:14" x14ac:dyDescent="0.25">
      <c r="H599" s="10"/>
      <c r="I599" s="10"/>
      <c r="J599" s="10"/>
      <c r="K599" s="10"/>
      <c r="L599" s="10"/>
      <c r="M599" s="10"/>
      <c r="N599" s="10"/>
    </row>
    <row r="600" spans="8:14" x14ac:dyDescent="0.25">
      <c r="H600" s="10"/>
      <c r="I600" s="10"/>
      <c r="J600" s="10"/>
      <c r="K600" s="10"/>
      <c r="L600" s="10"/>
      <c r="M600" s="10"/>
      <c r="N600" s="10"/>
    </row>
    <row r="601" spans="8:14" x14ac:dyDescent="0.25">
      <c r="H601" s="10"/>
      <c r="I601" s="10"/>
      <c r="J601" s="10"/>
      <c r="K601" s="10"/>
      <c r="L601" s="10"/>
      <c r="M601" s="10"/>
      <c r="N601" s="10"/>
    </row>
    <row r="602" spans="8:14" x14ac:dyDescent="0.25">
      <c r="H602" s="10"/>
      <c r="I602" s="10"/>
      <c r="J602" s="10"/>
      <c r="K602" s="10"/>
      <c r="L602" s="10"/>
      <c r="M602" s="10"/>
      <c r="N602" s="10"/>
    </row>
    <row r="603" spans="8:14" x14ac:dyDescent="0.25">
      <c r="H603" s="10"/>
      <c r="I603" s="10"/>
      <c r="J603" s="10"/>
      <c r="K603" s="10"/>
      <c r="L603" s="10"/>
      <c r="M603" s="10"/>
      <c r="N603" s="10"/>
    </row>
    <row r="604" spans="8:14" x14ac:dyDescent="0.25">
      <c r="H604" s="10"/>
      <c r="I604" s="10"/>
      <c r="J604" s="10"/>
      <c r="K604" s="10"/>
      <c r="L604" s="10"/>
      <c r="M604" s="10"/>
      <c r="N604" s="10"/>
    </row>
    <row r="605" spans="8:14" x14ac:dyDescent="0.25">
      <c r="H605" s="10"/>
      <c r="I605" s="10"/>
      <c r="J605" s="10"/>
      <c r="K605" s="10"/>
      <c r="L605" s="10"/>
      <c r="M605" s="10"/>
      <c r="N605" s="10"/>
    </row>
    <row r="606" spans="8:14" x14ac:dyDescent="0.25">
      <c r="H606" s="10"/>
      <c r="I606" s="10"/>
      <c r="J606" s="10"/>
      <c r="K606" s="10"/>
      <c r="L606" s="10"/>
      <c r="M606" s="10"/>
      <c r="N606" s="10"/>
    </row>
    <row r="607" spans="8:14" x14ac:dyDescent="0.25">
      <c r="H607" s="10"/>
      <c r="I607" s="10"/>
      <c r="J607" s="10"/>
      <c r="K607" s="10"/>
      <c r="L607" s="10"/>
      <c r="M607" s="10"/>
      <c r="N607" s="10"/>
    </row>
    <row r="608" spans="8:14" x14ac:dyDescent="0.25">
      <c r="H608" s="10"/>
      <c r="I608" s="10"/>
      <c r="J608" s="10"/>
      <c r="K608" s="10"/>
      <c r="L608" s="10"/>
      <c r="M608" s="10"/>
      <c r="N608" s="10"/>
    </row>
    <row r="609" spans="8:14" x14ac:dyDescent="0.25">
      <c r="H609" s="10"/>
      <c r="I609" s="10"/>
      <c r="J609" s="10"/>
      <c r="K609" s="10"/>
      <c r="L609" s="10"/>
      <c r="M609" s="10"/>
      <c r="N609" s="10"/>
    </row>
    <row r="610" spans="8:14" x14ac:dyDescent="0.25">
      <c r="H610" s="10"/>
      <c r="I610" s="10"/>
      <c r="J610" s="10"/>
      <c r="K610" s="10"/>
      <c r="L610" s="10"/>
      <c r="M610" s="10"/>
      <c r="N610" s="10"/>
    </row>
    <row r="611" spans="8:14" x14ac:dyDescent="0.25">
      <c r="H611" s="10"/>
      <c r="I611" s="10"/>
      <c r="J611" s="10"/>
      <c r="K611" s="10"/>
      <c r="L611" s="10"/>
      <c r="M611" s="10"/>
      <c r="N611" s="10"/>
    </row>
    <row r="612" spans="8:14" x14ac:dyDescent="0.25">
      <c r="H612" s="10"/>
      <c r="I612" s="10"/>
      <c r="J612" s="10"/>
      <c r="K612" s="10"/>
      <c r="L612" s="10"/>
      <c r="M612" s="10"/>
      <c r="N612" s="10"/>
    </row>
    <row r="613" spans="8:14" x14ac:dyDescent="0.25">
      <c r="H613" s="10"/>
      <c r="I613" s="10"/>
      <c r="J613" s="10"/>
      <c r="K613" s="10"/>
      <c r="L613" s="10"/>
      <c r="M613" s="10"/>
      <c r="N613" s="10"/>
    </row>
    <row r="614" spans="8:14" x14ac:dyDescent="0.25">
      <c r="H614" s="10"/>
      <c r="I614" s="10"/>
      <c r="J614" s="10"/>
      <c r="K614" s="10"/>
      <c r="L614" s="10"/>
      <c r="M614" s="10"/>
      <c r="N614" s="10"/>
    </row>
    <row r="615" spans="8:14" x14ac:dyDescent="0.25">
      <c r="H615" s="10"/>
      <c r="I615" s="10"/>
      <c r="J615" s="10"/>
      <c r="K615" s="10"/>
      <c r="L615" s="10"/>
      <c r="M615" s="10"/>
      <c r="N615" s="10"/>
    </row>
    <row r="616" spans="8:14" x14ac:dyDescent="0.25">
      <c r="H616" s="10"/>
      <c r="I616" s="10"/>
      <c r="J616" s="10"/>
      <c r="K616" s="10"/>
      <c r="L616" s="10"/>
      <c r="M616" s="10"/>
      <c r="N616" s="10"/>
    </row>
    <row r="617" spans="8:14" x14ac:dyDescent="0.25">
      <c r="H617" s="10"/>
      <c r="I617" s="10"/>
      <c r="J617" s="10"/>
      <c r="K617" s="10"/>
      <c r="L617" s="10"/>
      <c r="M617" s="10"/>
      <c r="N617" s="10"/>
    </row>
    <row r="618" spans="8:14" x14ac:dyDescent="0.25">
      <c r="H618" s="10"/>
      <c r="I618" s="10"/>
      <c r="J618" s="10"/>
      <c r="K618" s="10"/>
      <c r="L618" s="10"/>
      <c r="M618" s="10"/>
      <c r="N618" s="10"/>
    </row>
    <row r="619" spans="8:14" x14ac:dyDescent="0.25">
      <c r="H619" s="10"/>
      <c r="I619" s="10"/>
      <c r="J619" s="10"/>
      <c r="K619" s="10"/>
      <c r="L619" s="10"/>
      <c r="M619" s="10"/>
      <c r="N619" s="10"/>
    </row>
    <row r="620" spans="8:14" x14ac:dyDescent="0.25">
      <c r="H620" s="10"/>
      <c r="I620" s="10"/>
      <c r="J620" s="10"/>
      <c r="K620" s="10"/>
      <c r="L620" s="10"/>
      <c r="M620" s="10"/>
      <c r="N620" s="10"/>
    </row>
    <row r="621" spans="8:14" x14ac:dyDescent="0.25">
      <c r="H621" s="10"/>
      <c r="I621" s="10"/>
      <c r="J621" s="10"/>
      <c r="K621" s="10"/>
      <c r="L621" s="10"/>
      <c r="M621" s="10"/>
      <c r="N621" s="10"/>
    </row>
    <row r="622" spans="8:14" x14ac:dyDescent="0.25">
      <c r="H622" s="10"/>
      <c r="I622" s="10"/>
      <c r="J622" s="10"/>
      <c r="K622" s="10"/>
      <c r="L622" s="10"/>
      <c r="M622" s="10"/>
      <c r="N622" s="10"/>
    </row>
    <row r="623" spans="8:14" x14ac:dyDescent="0.25">
      <c r="H623" s="10"/>
      <c r="I623" s="10"/>
      <c r="J623" s="10"/>
      <c r="K623" s="10"/>
      <c r="L623" s="10"/>
      <c r="M623" s="10"/>
      <c r="N623" s="10"/>
    </row>
    <row r="624" spans="8:14" x14ac:dyDescent="0.25">
      <c r="H624" s="10"/>
      <c r="I624" s="10"/>
      <c r="J624" s="10"/>
      <c r="K624" s="10"/>
      <c r="L624" s="10"/>
      <c r="M624" s="10"/>
      <c r="N624" s="10"/>
    </row>
    <row r="625" spans="8:14" x14ac:dyDescent="0.25">
      <c r="H625" s="10"/>
      <c r="I625" s="10"/>
      <c r="J625" s="10"/>
      <c r="K625" s="10"/>
      <c r="L625" s="10"/>
      <c r="M625" s="10"/>
      <c r="N625" s="10"/>
    </row>
    <row r="626" spans="8:14" x14ac:dyDescent="0.25">
      <c r="H626" s="10"/>
      <c r="I626" s="10"/>
      <c r="J626" s="10"/>
      <c r="K626" s="10"/>
      <c r="L626" s="10"/>
      <c r="M626" s="10"/>
      <c r="N626" s="10"/>
    </row>
    <row r="627" spans="8:14" x14ac:dyDescent="0.25">
      <c r="H627" s="10"/>
      <c r="I627" s="10"/>
      <c r="J627" s="10"/>
      <c r="K627" s="10"/>
      <c r="L627" s="10"/>
      <c r="M627" s="10"/>
      <c r="N627" s="10"/>
    </row>
    <row r="628" spans="8:14" x14ac:dyDescent="0.25">
      <c r="H628" s="10"/>
      <c r="I628" s="10"/>
      <c r="J628" s="10"/>
      <c r="K628" s="10"/>
      <c r="L628" s="10"/>
      <c r="M628" s="10"/>
      <c r="N628" s="10"/>
    </row>
    <row r="629" spans="8:14" x14ac:dyDescent="0.25">
      <c r="H629" s="10"/>
      <c r="I629" s="10"/>
      <c r="J629" s="10"/>
      <c r="K629" s="10"/>
      <c r="L629" s="10"/>
      <c r="M629" s="10"/>
      <c r="N629" s="10"/>
    </row>
    <row r="630" spans="8:14" x14ac:dyDescent="0.25">
      <c r="H630" s="10"/>
      <c r="I630" s="10"/>
      <c r="J630" s="10"/>
      <c r="K630" s="10"/>
      <c r="L630" s="10"/>
      <c r="M630" s="10"/>
      <c r="N630" s="10"/>
    </row>
    <row r="631" spans="8:14" x14ac:dyDescent="0.25">
      <c r="H631" s="10"/>
      <c r="I631" s="10"/>
      <c r="J631" s="10"/>
      <c r="K631" s="10"/>
      <c r="L631" s="10"/>
      <c r="M631" s="10"/>
      <c r="N631" s="10"/>
    </row>
    <row r="632" spans="8:14" x14ac:dyDescent="0.25">
      <c r="H632" s="10"/>
      <c r="I632" s="10"/>
      <c r="J632" s="10"/>
      <c r="K632" s="10"/>
      <c r="L632" s="10"/>
      <c r="M632" s="10"/>
      <c r="N632" s="10"/>
    </row>
    <row r="633" spans="8:14" x14ac:dyDescent="0.25">
      <c r="H633" s="10"/>
      <c r="I633" s="10"/>
      <c r="J633" s="10"/>
      <c r="K633" s="10"/>
      <c r="L633" s="10"/>
      <c r="M633" s="10"/>
      <c r="N633" s="10"/>
    </row>
    <row r="634" spans="8:14" x14ac:dyDescent="0.25">
      <c r="H634" s="10"/>
      <c r="I634" s="10"/>
      <c r="J634" s="10"/>
      <c r="K634" s="10"/>
      <c r="L634" s="10"/>
      <c r="M634" s="10"/>
      <c r="N634" s="10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DECLARACION</vt:lpstr>
      <vt:lpstr>Hoja1</vt:lpstr>
      <vt:lpstr>DECLARACION!Área_de_impresión</vt:lpstr>
      <vt:lpstr>conjunto</vt:lpstr>
      <vt:lpstr>conjunto1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Pricoli</dc:creator>
  <cp:lastModifiedBy>Marcelo Pricoli</cp:lastModifiedBy>
  <cp:lastPrinted>2020-06-12T12:45:47Z</cp:lastPrinted>
  <dcterms:created xsi:type="dcterms:W3CDTF">2020-06-10T14:42:28Z</dcterms:created>
  <dcterms:modified xsi:type="dcterms:W3CDTF">2023-04-26T14:07:31Z</dcterms:modified>
</cp:coreProperties>
</file>